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补贴汇总表 (排序）" sheetId="1" r:id="rId1"/>
  </sheets>
  <definedNames>
    <definedName name="_xlnm._FilterDatabase" localSheetId="0" hidden="1">'补贴汇总表 (排序）'!$A$3:$F$60</definedName>
    <definedName name="_xlnm.Extract" localSheetId="0">'补贴汇总表 (排序）'!$B:$B</definedName>
    <definedName name="_xlnm.Print_Area" localSheetId="0">'补贴汇总表 (排序）'!$A$1:$F$60</definedName>
  </definedNames>
  <calcPr calcId="144525"/>
</workbook>
</file>

<file path=xl/sharedStrings.xml><?xml version="1.0" encoding="utf-8"?>
<sst xmlns="http://schemas.openxmlformats.org/spreadsheetml/2006/main" count="119" uniqueCount="99">
  <si>
    <t>2023年度吸纳脱贫人口跨省就业补贴企业汇总表</t>
  </si>
  <si>
    <t xml:space="preserve">                       公共就业服务机构（盖章）：</t>
  </si>
  <si>
    <t>单位：元</t>
  </si>
  <si>
    <t>序号</t>
  </si>
  <si>
    <t>企业名称</t>
  </si>
  <si>
    <t>开户行</t>
  </si>
  <si>
    <t>补贴人数</t>
  </si>
  <si>
    <t>补贴金额</t>
  </si>
  <si>
    <t>备注</t>
  </si>
  <si>
    <t>莆田市双兴人力资源有限公司</t>
  </si>
  <si>
    <t>兴业银行股份有限公司莆田东圳路支行</t>
  </si>
  <si>
    <t>福建省新冠体育用品有限公司</t>
  </si>
  <si>
    <t>兴业银行莆田城厢支行</t>
  </si>
  <si>
    <t>莆田市力奴鞋业有限公司</t>
  </si>
  <si>
    <t>中国建设银行股份有限公司莆田分公司</t>
  </si>
  <si>
    <t>莆田市万升鞋业有限公司</t>
  </si>
  <si>
    <t>中国建设银行股份有限公司莆田城厢支行</t>
  </si>
  <si>
    <t>福建省人力资源服务有限公司莆田分公司</t>
  </si>
  <si>
    <t>兴业银行莆田分行</t>
  </si>
  <si>
    <t>莆田市城厢区兴业劳务派遣有限公司</t>
  </si>
  <si>
    <t>中国工商银行股份有限公司莆田荔城支行</t>
  </si>
  <si>
    <t>莆田市三迪房地产开发有限公司城厢希尔顿逸林酒店</t>
  </si>
  <si>
    <t>中国银行股份有限公司莆田荔城支行</t>
  </si>
  <si>
    <t>莆田市华骏鞋业有限公司</t>
  </si>
  <si>
    <t>招商银行股份有限公司莆田分行</t>
  </si>
  <si>
    <t>福建省中伟体育用品有限公司</t>
  </si>
  <si>
    <t>中国农业银行股份有限公司莆田秀屿支行</t>
  </si>
  <si>
    <t>莆田市力合鞋业有限公司</t>
  </si>
  <si>
    <t>中国工商银行股份有限公司莆田城厢支行</t>
  </si>
  <si>
    <t>莆田市祥冠鞋业有限公司</t>
  </si>
  <si>
    <t>中国工商银行莆田市涵江支行</t>
  </si>
  <si>
    <t>莆田市伟兴鞋业有限公司</t>
  </si>
  <si>
    <t>兴业银行莆田荔城支行</t>
  </si>
  <si>
    <t>莆田市协顺鞋业有限公司</t>
  </si>
  <si>
    <t>中国银行莆田市秀屿支行</t>
  </si>
  <si>
    <t>莆田市祥麟鞋业有限公司</t>
  </si>
  <si>
    <t>莆田市煌铭鞋业有限公司</t>
  </si>
  <si>
    <t>中国工商银行莆田市分行国际营业部</t>
  </si>
  <si>
    <t>福建省新路体育用品有限公司</t>
  </si>
  <si>
    <t>福建省新星体育用品有限公司</t>
  </si>
  <si>
    <t>莆田市新元鞋业有限公司</t>
  </si>
  <si>
    <t>中国银行莆田分行</t>
  </si>
  <si>
    <t>福建省莆田市富拓鞋业有限公司</t>
  </si>
  <si>
    <t>莆田市协信制模有限公司</t>
  </si>
  <si>
    <t>兴业银行莆田秀屿支行</t>
  </si>
  <si>
    <t>莆田市泰达塑胶有限公司</t>
  </si>
  <si>
    <t>中信银行股份有限公司莆田荔城支行</t>
  </si>
  <si>
    <t>裕安置业（莆田）有限公司</t>
  </si>
  <si>
    <t>莆田市城厢区振兴旅游用品有限公司</t>
  </si>
  <si>
    <t>莆田市城厢区福瑞科技电子有限公司</t>
  </si>
  <si>
    <t>福建小爱科技有限公司</t>
  </si>
  <si>
    <t>博森环保科技（莆田）股份有限公司</t>
  </si>
  <si>
    <t>才子服饰股份有限公司</t>
  </si>
  <si>
    <t>福建坤英奇新材料科技有限公司</t>
  </si>
  <si>
    <t>福建莆田农村商业银行股份有限公司霞林支行</t>
  </si>
  <si>
    <t>莆田市鸿盛塑胶有限公司</t>
  </si>
  <si>
    <t>中国建设银行股份有限公司莆田涵江支行</t>
  </si>
  <si>
    <t>莆田市佰能体育用品有限公司</t>
  </si>
  <si>
    <t>上海浦东发展银行股份有限公司莆田分行</t>
  </si>
  <si>
    <t>莆田市明扬纸品有限公司</t>
  </si>
  <si>
    <t>中国工商银行莆田市分行国际业务部</t>
  </si>
  <si>
    <t>莆田市三海鞋材有限公司</t>
  </si>
  <si>
    <t>中国建设银行股份有限公司莆田荔城支行</t>
  </si>
  <si>
    <t>郭氏（福建）鞋业有限公司</t>
  </si>
  <si>
    <t>中国建设银行股份有限公司莆田分行</t>
  </si>
  <si>
    <t>莆田市三迪鞋服有限公司</t>
  </si>
  <si>
    <t>莆田市龙展鞋材有限公司</t>
  </si>
  <si>
    <t>福建莆田农村商业银行股份有限公司灵川支行</t>
  </si>
  <si>
    <t>莆田市协智鞋材有限公司</t>
  </si>
  <si>
    <t>中国工商银行股份有限公司莆田枫亭支行</t>
  </si>
  <si>
    <t>莆田市超淇纸业有限公司</t>
  </si>
  <si>
    <t>中国工商银行股份有限公司秀屿支行</t>
  </si>
  <si>
    <t>凯辉集团(福建)有限公司</t>
  </si>
  <si>
    <t>莆田市易捷乐工贸有限公司</t>
  </si>
  <si>
    <t>中国民生银行股份有限公司莆田分行</t>
  </si>
  <si>
    <t>莆田市三威鞋业有限公司</t>
  </si>
  <si>
    <t>莆田向阳坊食品有限公司</t>
  </si>
  <si>
    <t>莆田三利谱光电科技有限公司</t>
  </si>
  <si>
    <t>福建复茂食品有限公司</t>
  </si>
  <si>
    <t>中国工商银行莆田市城厢支行</t>
  </si>
  <si>
    <t>莆田市华源工贸有限公司</t>
  </si>
  <si>
    <t>天怡（福建）现代农业发展有限公司</t>
  </si>
  <si>
    <t>中国银行股份有限公司莆田城港支行</t>
  </si>
  <si>
    <t>金碧物业有限公司莆田分公司</t>
  </si>
  <si>
    <t>交通银行股份有限公司福州五四支行</t>
  </si>
  <si>
    <t>福建广通建设工程有限公司</t>
  </si>
  <si>
    <t>中国农业银行股份有限公司莆田荔城支行</t>
  </si>
  <si>
    <t>福建省莆田市凯达卫生用品有限公司</t>
  </si>
  <si>
    <t>邮政储蓄银行股份有限公司仙游县支行</t>
  </si>
  <si>
    <t>莆田市城厢区东海信研商务信息咨询服务部</t>
  </si>
  <si>
    <t>中国光大银行股份有限公司莆田城厢支行</t>
  </si>
  <si>
    <t>莆田市城厢区梅园学必达托管服务有限公司</t>
  </si>
  <si>
    <t>莆田市东盛工贸有限公司</t>
  </si>
  <si>
    <t>莆田市昱达鞋材有限公司</t>
  </si>
  <si>
    <t>莆田市通和劳务派遣有限公司</t>
  </si>
  <si>
    <t>福建莆田威利思食品有限公司</t>
  </si>
  <si>
    <t>福建莆田农村商业银行股份有限公司营业部</t>
  </si>
  <si>
    <t>合        计</t>
  </si>
  <si>
    <t xml:space="preserve">    单位负责人：                        部门负责人：                           审核人：                           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</si>
</sst>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24"/>
      <name val="宋体"/>
      <charset val="1"/>
      <scheme val="minor"/>
    </font>
    <font>
      <sz val="12"/>
      <name val="宋体"/>
      <charset val="1"/>
      <scheme val="minor"/>
    </font>
    <font>
      <b/>
      <sz val="12"/>
      <name val="宋体"/>
      <charset val="1"/>
      <scheme val="minor"/>
    </font>
    <font>
      <sz val="11"/>
      <name val="宋体"/>
      <charset val="1"/>
      <scheme val="minor"/>
    </font>
    <font>
      <sz val="8"/>
      <name val="宋体"/>
      <charset val="1"/>
      <scheme val="minor"/>
    </font>
    <font>
      <b/>
      <sz val="28"/>
      <name val="宋体"/>
      <charset val="1"/>
      <scheme val="minor"/>
    </font>
    <font>
      <b/>
      <sz val="8"/>
      <name val="宋体"/>
      <charset val="1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8"/>
      <name val="SimSun"/>
      <charset val="134"/>
    </font>
    <font>
      <sz val="9"/>
      <name val="SimSun"/>
      <charset val="134"/>
    </font>
    <font>
      <b/>
      <sz val="1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L7" sqref="L7"/>
    </sheetView>
  </sheetViews>
  <sheetFormatPr defaultColWidth="9" defaultRowHeight="13.5"/>
  <cols>
    <col min="1" max="1" width="5.25" style="6" customWidth="1"/>
    <col min="2" max="2" width="37.5" style="7" customWidth="1"/>
    <col min="3" max="3" width="34.875" style="7" customWidth="1"/>
    <col min="4" max="4" width="9.5" style="6" customWidth="1"/>
    <col min="5" max="5" width="10.625" style="6" customWidth="1"/>
    <col min="6" max="6" width="16" style="8" customWidth="1"/>
    <col min="7" max="9" width="9" style="4"/>
    <col min="10" max="10" width="9.625" style="4"/>
    <col min="11" max="16384" width="9" style="4"/>
  </cols>
  <sheetData>
    <row r="1" s="1" customFormat="1" ht="79" customHeight="1" spans="1:6">
      <c r="A1" s="9" t="s">
        <v>0</v>
      </c>
      <c r="B1" s="9"/>
      <c r="C1" s="9"/>
      <c r="D1" s="9"/>
      <c r="E1" s="9"/>
      <c r="F1" s="10"/>
    </row>
    <row r="2" s="2" customFormat="1" ht="27" customHeight="1" spans="1:6">
      <c r="A2" s="11" t="s">
        <v>1</v>
      </c>
      <c r="B2" s="12"/>
      <c r="C2" s="12"/>
      <c r="D2" s="11" t="s">
        <v>2</v>
      </c>
      <c r="E2" s="11"/>
      <c r="F2" s="13"/>
    </row>
    <row r="3" s="3" customFormat="1" ht="39" customHeight="1" spans="1:6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</row>
    <row r="4" s="4" customFormat="1" ht="35" customHeight="1" spans="1:6">
      <c r="A4" s="17">
        <v>1</v>
      </c>
      <c r="B4" s="18" t="s">
        <v>9</v>
      </c>
      <c r="C4" s="18" t="s">
        <v>10</v>
      </c>
      <c r="D4" s="19">
        <v>1</v>
      </c>
      <c r="E4" s="19">
        <f t="shared" ref="E4:E57" si="0">D4*200</f>
        <v>200</v>
      </c>
      <c r="F4" s="20"/>
    </row>
    <row r="5" s="4" customFormat="1" ht="25" customHeight="1" spans="1:6">
      <c r="A5" s="17">
        <v>2</v>
      </c>
      <c r="B5" s="18" t="s">
        <v>11</v>
      </c>
      <c r="C5" s="18" t="s">
        <v>12</v>
      </c>
      <c r="D5" s="19">
        <v>31</v>
      </c>
      <c r="E5" s="19">
        <f t="shared" si="0"/>
        <v>6200</v>
      </c>
      <c r="F5" s="20"/>
    </row>
    <row r="6" s="4" customFormat="1" ht="25" customHeight="1" spans="1:6">
      <c r="A6" s="17">
        <v>3</v>
      </c>
      <c r="B6" s="18" t="s">
        <v>13</v>
      </c>
      <c r="C6" s="18" t="s">
        <v>14</v>
      </c>
      <c r="D6" s="19">
        <v>69</v>
      </c>
      <c r="E6" s="19">
        <f t="shared" si="0"/>
        <v>13800</v>
      </c>
      <c r="F6" s="20"/>
    </row>
    <row r="7" s="4" customFormat="1" ht="25" customHeight="1" spans="1:6">
      <c r="A7" s="17">
        <v>4</v>
      </c>
      <c r="B7" s="18" t="s">
        <v>15</v>
      </c>
      <c r="C7" s="18" t="s">
        <v>16</v>
      </c>
      <c r="D7" s="19">
        <v>6</v>
      </c>
      <c r="E7" s="19">
        <f t="shared" si="0"/>
        <v>1200</v>
      </c>
      <c r="F7" s="20"/>
    </row>
    <row r="8" s="4" customFormat="1" ht="25" customHeight="1" spans="1:6">
      <c r="A8" s="17">
        <v>5</v>
      </c>
      <c r="B8" s="18" t="s">
        <v>17</v>
      </c>
      <c r="C8" s="18" t="s">
        <v>18</v>
      </c>
      <c r="D8" s="19">
        <v>5</v>
      </c>
      <c r="E8" s="19">
        <f t="shared" si="0"/>
        <v>1000</v>
      </c>
      <c r="F8" s="20"/>
    </row>
    <row r="9" s="4" customFormat="1" ht="25" customHeight="1" spans="1:6">
      <c r="A9" s="17">
        <v>6</v>
      </c>
      <c r="B9" s="18" t="s">
        <v>19</v>
      </c>
      <c r="C9" s="18" t="s">
        <v>20</v>
      </c>
      <c r="D9" s="19">
        <v>9</v>
      </c>
      <c r="E9" s="19">
        <f t="shared" si="0"/>
        <v>1800</v>
      </c>
      <c r="F9" s="20"/>
    </row>
    <row r="10" s="4" customFormat="1" ht="25" customHeight="1" spans="1:6">
      <c r="A10" s="17">
        <v>7</v>
      </c>
      <c r="B10" s="18" t="s">
        <v>21</v>
      </c>
      <c r="C10" s="18" t="s">
        <v>22</v>
      </c>
      <c r="D10" s="19">
        <v>1</v>
      </c>
      <c r="E10" s="19">
        <f t="shared" si="0"/>
        <v>200</v>
      </c>
      <c r="F10" s="20"/>
    </row>
    <row r="11" s="4" customFormat="1" ht="25" customHeight="1" spans="1:6">
      <c r="A11" s="17">
        <v>8</v>
      </c>
      <c r="B11" s="18" t="s">
        <v>23</v>
      </c>
      <c r="C11" s="18" t="s">
        <v>24</v>
      </c>
      <c r="D11" s="19">
        <v>52</v>
      </c>
      <c r="E11" s="19">
        <f t="shared" si="0"/>
        <v>10400</v>
      </c>
      <c r="F11" s="20"/>
    </row>
    <row r="12" s="4" customFormat="1" ht="25" customHeight="1" spans="1:6">
      <c r="A12" s="17">
        <v>9</v>
      </c>
      <c r="B12" s="18" t="s">
        <v>25</v>
      </c>
      <c r="C12" s="18" t="s">
        <v>26</v>
      </c>
      <c r="D12" s="19">
        <v>25</v>
      </c>
      <c r="E12" s="19">
        <f t="shared" si="0"/>
        <v>5000</v>
      </c>
      <c r="F12" s="20"/>
    </row>
    <row r="13" s="4" customFormat="1" ht="34" customHeight="1" spans="1:6">
      <c r="A13" s="17">
        <v>10</v>
      </c>
      <c r="B13" s="18" t="s">
        <v>27</v>
      </c>
      <c r="C13" s="18" t="s">
        <v>28</v>
      </c>
      <c r="D13" s="19">
        <v>9</v>
      </c>
      <c r="E13" s="19">
        <f t="shared" si="0"/>
        <v>1800</v>
      </c>
      <c r="F13" s="20"/>
    </row>
    <row r="14" s="4" customFormat="1" ht="25" customHeight="1" spans="1:6">
      <c r="A14" s="17">
        <v>11</v>
      </c>
      <c r="B14" s="18" t="s">
        <v>29</v>
      </c>
      <c r="C14" s="18" t="s">
        <v>30</v>
      </c>
      <c r="D14" s="19">
        <v>15</v>
      </c>
      <c r="E14" s="19">
        <f t="shared" si="0"/>
        <v>3000</v>
      </c>
      <c r="F14" s="20"/>
    </row>
    <row r="15" s="4" customFormat="1" ht="25" customHeight="1" spans="1:6">
      <c r="A15" s="17">
        <v>12</v>
      </c>
      <c r="B15" s="18" t="s">
        <v>31</v>
      </c>
      <c r="C15" s="18" t="s">
        <v>32</v>
      </c>
      <c r="D15" s="19">
        <v>40</v>
      </c>
      <c r="E15" s="19">
        <f t="shared" si="0"/>
        <v>8000</v>
      </c>
      <c r="F15" s="20"/>
    </row>
    <row r="16" s="4" customFormat="1" ht="25" customHeight="1" spans="1:6">
      <c r="A16" s="17">
        <v>13</v>
      </c>
      <c r="B16" s="18" t="s">
        <v>33</v>
      </c>
      <c r="C16" s="18" t="s">
        <v>34</v>
      </c>
      <c r="D16" s="19">
        <v>4</v>
      </c>
      <c r="E16" s="19">
        <f t="shared" si="0"/>
        <v>800</v>
      </c>
      <c r="F16" s="20"/>
    </row>
    <row r="17" s="4" customFormat="1" ht="25" customHeight="1" spans="1:6">
      <c r="A17" s="17">
        <v>14</v>
      </c>
      <c r="B17" s="18" t="s">
        <v>35</v>
      </c>
      <c r="C17" s="18" t="s">
        <v>22</v>
      </c>
      <c r="D17" s="19">
        <v>88</v>
      </c>
      <c r="E17" s="19">
        <f t="shared" si="0"/>
        <v>17600</v>
      </c>
      <c r="F17" s="20"/>
    </row>
    <row r="18" s="4" customFormat="1" ht="25" customHeight="1" spans="1:6">
      <c r="A18" s="17">
        <v>15</v>
      </c>
      <c r="B18" s="18" t="s">
        <v>36</v>
      </c>
      <c r="C18" s="18" t="s">
        <v>37</v>
      </c>
      <c r="D18" s="19">
        <v>19</v>
      </c>
      <c r="E18" s="19">
        <f t="shared" si="0"/>
        <v>3800</v>
      </c>
      <c r="F18" s="20"/>
    </row>
    <row r="19" s="4" customFormat="1" ht="25" customHeight="1" spans="1:6">
      <c r="A19" s="17">
        <v>16</v>
      </c>
      <c r="B19" s="18" t="s">
        <v>38</v>
      </c>
      <c r="C19" s="18" t="s">
        <v>24</v>
      </c>
      <c r="D19" s="19">
        <v>94</v>
      </c>
      <c r="E19" s="19">
        <f t="shared" si="0"/>
        <v>18800</v>
      </c>
      <c r="F19" s="20"/>
    </row>
    <row r="20" s="4" customFormat="1" ht="25" customHeight="1" spans="1:6">
      <c r="A20" s="17">
        <v>17</v>
      </c>
      <c r="B20" s="18" t="s">
        <v>39</v>
      </c>
      <c r="C20" s="18" t="s">
        <v>12</v>
      </c>
      <c r="D20" s="19">
        <v>43</v>
      </c>
      <c r="E20" s="19">
        <f t="shared" si="0"/>
        <v>8600</v>
      </c>
      <c r="F20" s="20"/>
    </row>
    <row r="21" s="4" customFormat="1" ht="25" customHeight="1" spans="1:6">
      <c r="A21" s="17">
        <v>18</v>
      </c>
      <c r="B21" s="18" t="s">
        <v>40</v>
      </c>
      <c r="C21" s="18" t="s">
        <v>41</v>
      </c>
      <c r="D21" s="19">
        <v>9</v>
      </c>
      <c r="E21" s="19">
        <f t="shared" si="0"/>
        <v>1800</v>
      </c>
      <c r="F21" s="20"/>
    </row>
    <row r="22" s="4" customFormat="1" ht="25" customHeight="1" spans="1:6">
      <c r="A22" s="17">
        <v>19</v>
      </c>
      <c r="B22" s="18" t="s">
        <v>42</v>
      </c>
      <c r="C22" s="18" t="s">
        <v>41</v>
      </c>
      <c r="D22" s="19">
        <v>3</v>
      </c>
      <c r="E22" s="19">
        <f t="shared" si="0"/>
        <v>600</v>
      </c>
      <c r="F22" s="20"/>
    </row>
    <row r="23" s="4" customFormat="1" ht="25" customHeight="1" spans="1:6">
      <c r="A23" s="17">
        <v>20</v>
      </c>
      <c r="B23" s="18" t="s">
        <v>43</v>
      </c>
      <c r="C23" s="18" t="s">
        <v>44</v>
      </c>
      <c r="D23" s="19">
        <v>2</v>
      </c>
      <c r="E23" s="19">
        <f t="shared" si="0"/>
        <v>400</v>
      </c>
      <c r="F23" s="20"/>
    </row>
    <row r="24" s="4" customFormat="1" ht="25" customHeight="1" spans="1:6">
      <c r="A24" s="17">
        <v>21</v>
      </c>
      <c r="B24" s="18" t="s">
        <v>45</v>
      </c>
      <c r="C24" s="18" t="s">
        <v>46</v>
      </c>
      <c r="D24" s="19">
        <v>2</v>
      </c>
      <c r="E24" s="19">
        <f t="shared" si="0"/>
        <v>400</v>
      </c>
      <c r="F24" s="20"/>
    </row>
    <row r="25" s="4" customFormat="1" ht="25" customHeight="1" spans="1:6">
      <c r="A25" s="17">
        <v>22</v>
      </c>
      <c r="B25" s="18" t="s">
        <v>47</v>
      </c>
      <c r="C25" s="18" t="s">
        <v>41</v>
      </c>
      <c r="D25" s="19">
        <v>1</v>
      </c>
      <c r="E25" s="19">
        <f t="shared" si="0"/>
        <v>200</v>
      </c>
      <c r="F25" s="20"/>
    </row>
    <row r="26" s="4" customFormat="1" ht="25" customHeight="1" spans="1:6">
      <c r="A26" s="17">
        <v>23</v>
      </c>
      <c r="B26" s="21" t="s">
        <v>48</v>
      </c>
      <c r="C26" s="18" t="s">
        <v>16</v>
      </c>
      <c r="D26" s="19">
        <v>4</v>
      </c>
      <c r="E26" s="19">
        <f t="shared" si="0"/>
        <v>800</v>
      </c>
      <c r="F26" s="20"/>
    </row>
    <row r="27" s="4" customFormat="1" ht="25" customHeight="1" spans="1:6">
      <c r="A27" s="17">
        <v>24</v>
      </c>
      <c r="B27" s="18" t="s">
        <v>49</v>
      </c>
      <c r="C27" s="18" t="s">
        <v>22</v>
      </c>
      <c r="D27" s="19">
        <v>6</v>
      </c>
      <c r="E27" s="19">
        <f t="shared" si="0"/>
        <v>1200</v>
      </c>
      <c r="F27" s="20"/>
    </row>
    <row r="28" s="4" customFormat="1" ht="25" customHeight="1" spans="1:6">
      <c r="A28" s="17">
        <v>25</v>
      </c>
      <c r="B28" s="18" t="s">
        <v>50</v>
      </c>
      <c r="C28" s="18" t="s">
        <v>41</v>
      </c>
      <c r="D28" s="19">
        <v>4</v>
      </c>
      <c r="E28" s="19">
        <f t="shared" si="0"/>
        <v>800</v>
      </c>
      <c r="F28" s="20"/>
    </row>
    <row r="29" s="4" customFormat="1" ht="25" customHeight="1" spans="1:6">
      <c r="A29" s="17">
        <v>26</v>
      </c>
      <c r="B29" s="18" t="s">
        <v>51</v>
      </c>
      <c r="C29" s="18" t="s">
        <v>28</v>
      </c>
      <c r="D29" s="19">
        <v>1</v>
      </c>
      <c r="E29" s="19">
        <f t="shared" si="0"/>
        <v>200</v>
      </c>
      <c r="F29" s="20"/>
    </row>
    <row r="30" s="4" customFormat="1" ht="25" customHeight="1" spans="1:6">
      <c r="A30" s="17">
        <v>27</v>
      </c>
      <c r="B30" s="21" t="s">
        <v>52</v>
      </c>
      <c r="C30" s="18" t="s">
        <v>41</v>
      </c>
      <c r="D30" s="19">
        <v>3</v>
      </c>
      <c r="E30" s="19">
        <f t="shared" si="0"/>
        <v>600</v>
      </c>
      <c r="F30" s="20"/>
    </row>
    <row r="31" s="4" customFormat="1" ht="25" customHeight="1" spans="1:6">
      <c r="A31" s="17">
        <v>28</v>
      </c>
      <c r="B31" s="18" t="s">
        <v>53</v>
      </c>
      <c r="C31" s="18" t="s">
        <v>54</v>
      </c>
      <c r="D31" s="19">
        <v>1</v>
      </c>
      <c r="E31" s="19">
        <f t="shared" si="0"/>
        <v>200</v>
      </c>
      <c r="F31" s="20"/>
    </row>
    <row r="32" s="4" customFormat="1" ht="25" customHeight="1" spans="1:6">
      <c r="A32" s="17">
        <v>29</v>
      </c>
      <c r="B32" s="18" t="s">
        <v>55</v>
      </c>
      <c r="C32" s="18" t="s">
        <v>56</v>
      </c>
      <c r="D32" s="19">
        <v>9</v>
      </c>
      <c r="E32" s="19">
        <f t="shared" si="0"/>
        <v>1800</v>
      </c>
      <c r="F32" s="20"/>
    </row>
    <row r="33" s="4" customFormat="1" ht="25" customHeight="1" spans="1:6">
      <c r="A33" s="17">
        <v>30</v>
      </c>
      <c r="B33" s="18" t="s">
        <v>57</v>
      </c>
      <c r="C33" s="18" t="s">
        <v>58</v>
      </c>
      <c r="D33" s="19">
        <v>8</v>
      </c>
      <c r="E33" s="19">
        <f t="shared" si="0"/>
        <v>1600</v>
      </c>
      <c r="F33" s="20"/>
    </row>
    <row r="34" s="4" customFormat="1" ht="25" customHeight="1" spans="1:6">
      <c r="A34" s="17">
        <v>31</v>
      </c>
      <c r="B34" s="21" t="s">
        <v>59</v>
      </c>
      <c r="C34" s="18" t="s">
        <v>60</v>
      </c>
      <c r="D34" s="19">
        <v>9</v>
      </c>
      <c r="E34" s="19">
        <f t="shared" si="0"/>
        <v>1800</v>
      </c>
      <c r="F34" s="20"/>
    </row>
    <row r="35" s="4" customFormat="1" ht="25" customHeight="1" spans="1:6">
      <c r="A35" s="17">
        <v>32</v>
      </c>
      <c r="B35" s="18" t="s">
        <v>61</v>
      </c>
      <c r="C35" s="18" t="s">
        <v>62</v>
      </c>
      <c r="D35" s="19">
        <v>14</v>
      </c>
      <c r="E35" s="19">
        <f t="shared" si="0"/>
        <v>2800</v>
      </c>
      <c r="F35" s="20"/>
    </row>
    <row r="36" s="4" customFormat="1" ht="25" customHeight="1" spans="1:6">
      <c r="A36" s="17">
        <v>33</v>
      </c>
      <c r="B36" s="18" t="s">
        <v>63</v>
      </c>
      <c r="C36" s="18" t="s">
        <v>64</v>
      </c>
      <c r="D36" s="19">
        <v>29</v>
      </c>
      <c r="E36" s="19">
        <f t="shared" si="0"/>
        <v>5800</v>
      </c>
      <c r="F36" s="20"/>
    </row>
    <row r="37" s="4" customFormat="1" ht="25" customHeight="1" spans="1:6">
      <c r="A37" s="17">
        <v>34</v>
      </c>
      <c r="B37" s="18" t="s">
        <v>65</v>
      </c>
      <c r="C37" s="18" t="s">
        <v>64</v>
      </c>
      <c r="D37" s="19">
        <v>92</v>
      </c>
      <c r="E37" s="19">
        <f t="shared" si="0"/>
        <v>18400</v>
      </c>
      <c r="F37" s="20"/>
    </row>
    <row r="38" s="4" customFormat="1" ht="25" customHeight="1" spans="1:6">
      <c r="A38" s="17">
        <v>35</v>
      </c>
      <c r="B38" s="18" t="s">
        <v>66</v>
      </c>
      <c r="C38" s="18" t="s">
        <v>67</v>
      </c>
      <c r="D38" s="19">
        <v>17</v>
      </c>
      <c r="E38" s="19">
        <f t="shared" si="0"/>
        <v>3400</v>
      </c>
      <c r="F38" s="20"/>
    </row>
    <row r="39" s="4" customFormat="1" ht="25" customHeight="1" spans="1:6">
      <c r="A39" s="17">
        <v>36</v>
      </c>
      <c r="B39" s="18" t="s">
        <v>68</v>
      </c>
      <c r="C39" s="18" t="s">
        <v>69</v>
      </c>
      <c r="D39" s="19">
        <v>15</v>
      </c>
      <c r="E39" s="19">
        <f t="shared" si="0"/>
        <v>3000</v>
      </c>
      <c r="F39" s="20"/>
    </row>
    <row r="40" s="4" customFormat="1" ht="25" customHeight="1" spans="1:6">
      <c r="A40" s="17">
        <v>37</v>
      </c>
      <c r="B40" s="18" t="s">
        <v>70</v>
      </c>
      <c r="C40" s="18" t="s">
        <v>71</v>
      </c>
      <c r="D40" s="19">
        <v>1</v>
      </c>
      <c r="E40" s="19">
        <f t="shared" si="0"/>
        <v>200</v>
      </c>
      <c r="F40" s="20"/>
    </row>
    <row r="41" s="4" customFormat="1" ht="25" customHeight="1" spans="1:6">
      <c r="A41" s="17">
        <v>38</v>
      </c>
      <c r="B41" s="18" t="s">
        <v>72</v>
      </c>
      <c r="C41" s="18" t="s">
        <v>41</v>
      </c>
      <c r="D41" s="19">
        <v>20</v>
      </c>
      <c r="E41" s="19">
        <f t="shared" si="0"/>
        <v>4000</v>
      </c>
      <c r="F41" s="20"/>
    </row>
    <row r="42" s="4" customFormat="1" ht="25" customHeight="1" spans="1:6">
      <c r="A42" s="17">
        <v>39</v>
      </c>
      <c r="B42" s="18" t="s">
        <v>73</v>
      </c>
      <c r="C42" s="18" t="s">
        <v>74</v>
      </c>
      <c r="D42" s="19">
        <v>2</v>
      </c>
      <c r="E42" s="19">
        <f t="shared" si="0"/>
        <v>400</v>
      </c>
      <c r="F42" s="20"/>
    </row>
    <row r="43" s="4" customFormat="1" ht="25" customHeight="1" spans="1:6">
      <c r="A43" s="17">
        <v>40</v>
      </c>
      <c r="B43" s="18" t="s">
        <v>75</v>
      </c>
      <c r="C43" s="18" t="s">
        <v>62</v>
      </c>
      <c r="D43" s="19">
        <v>6</v>
      </c>
      <c r="E43" s="19">
        <f t="shared" si="0"/>
        <v>1200</v>
      </c>
      <c r="F43" s="20"/>
    </row>
    <row r="44" s="4" customFormat="1" ht="25" customHeight="1" spans="1:6">
      <c r="A44" s="17">
        <v>41</v>
      </c>
      <c r="B44" s="18" t="s">
        <v>76</v>
      </c>
      <c r="C44" s="18" t="s">
        <v>64</v>
      </c>
      <c r="D44" s="19">
        <v>2</v>
      </c>
      <c r="E44" s="19">
        <f t="shared" si="0"/>
        <v>400</v>
      </c>
      <c r="F44" s="20"/>
    </row>
    <row r="45" s="4" customFormat="1" ht="25" customHeight="1" spans="1:6">
      <c r="A45" s="17">
        <v>42</v>
      </c>
      <c r="B45" s="18" t="s">
        <v>77</v>
      </c>
      <c r="C45" s="18" t="s">
        <v>60</v>
      </c>
      <c r="D45" s="19">
        <v>9</v>
      </c>
      <c r="E45" s="19">
        <f t="shared" si="0"/>
        <v>1800</v>
      </c>
      <c r="F45" s="20"/>
    </row>
    <row r="46" s="4" customFormat="1" ht="25" customHeight="1" spans="1:6">
      <c r="A46" s="17">
        <v>43</v>
      </c>
      <c r="B46" s="18" t="s">
        <v>78</v>
      </c>
      <c r="C46" s="18" t="s">
        <v>79</v>
      </c>
      <c r="D46" s="19">
        <v>1</v>
      </c>
      <c r="E46" s="19">
        <f t="shared" si="0"/>
        <v>200</v>
      </c>
      <c r="F46" s="20"/>
    </row>
    <row r="47" s="4" customFormat="1" ht="25" customHeight="1" spans="1:6">
      <c r="A47" s="17">
        <v>44</v>
      </c>
      <c r="B47" s="18" t="s">
        <v>80</v>
      </c>
      <c r="C47" s="18" t="s">
        <v>44</v>
      </c>
      <c r="D47" s="19">
        <v>25</v>
      </c>
      <c r="E47" s="19">
        <f t="shared" si="0"/>
        <v>5000</v>
      </c>
      <c r="F47" s="20"/>
    </row>
    <row r="48" s="4" customFormat="1" ht="25" customHeight="1" spans="1:6">
      <c r="A48" s="17">
        <v>45</v>
      </c>
      <c r="B48" s="18" t="s">
        <v>81</v>
      </c>
      <c r="C48" s="18" t="s">
        <v>82</v>
      </c>
      <c r="D48" s="19">
        <v>1</v>
      </c>
      <c r="E48" s="19">
        <f t="shared" si="0"/>
        <v>200</v>
      </c>
      <c r="F48" s="20"/>
    </row>
    <row r="49" s="4" customFormat="1" ht="25" customHeight="1" spans="1:6">
      <c r="A49" s="17">
        <v>46</v>
      </c>
      <c r="B49" s="18" t="s">
        <v>83</v>
      </c>
      <c r="C49" s="18" t="s">
        <v>84</v>
      </c>
      <c r="D49" s="19">
        <v>1</v>
      </c>
      <c r="E49" s="19">
        <f t="shared" si="0"/>
        <v>200</v>
      </c>
      <c r="F49" s="20"/>
    </row>
    <row r="50" s="4" customFormat="1" ht="24" customHeight="1" spans="1:6">
      <c r="A50" s="17">
        <v>47</v>
      </c>
      <c r="B50" s="18" t="s">
        <v>85</v>
      </c>
      <c r="C50" s="18" t="s">
        <v>86</v>
      </c>
      <c r="D50" s="22">
        <v>7</v>
      </c>
      <c r="E50" s="19">
        <f t="shared" si="0"/>
        <v>1400</v>
      </c>
      <c r="F50" s="23"/>
    </row>
    <row r="51" s="4" customFormat="1" ht="24" customHeight="1" spans="1:6">
      <c r="A51" s="17">
        <v>48</v>
      </c>
      <c r="B51" s="18" t="s">
        <v>87</v>
      </c>
      <c r="C51" s="18" t="s">
        <v>88</v>
      </c>
      <c r="D51" s="22">
        <v>2</v>
      </c>
      <c r="E51" s="19">
        <f t="shared" si="0"/>
        <v>400</v>
      </c>
      <c r="F51" s="23"/>
    </row>
    <row r="52" s="4" customFormat="1" ht="24" customHeight="1" spans="1:6">
      <c r="A52" s="17">
        <v>49</v>
      </c>
      <c r="B52" s="18" t="s">
        <v>89</v>
      </c>
      <c r="C52" s="18" t="s">
        <v>90</v>
      </c>
      <c r="D52" s="22">
        <v>1</v>
      </c>
      <c r="E52" s="19">
        <f t="shared" si="0"/>
        <v>200</v>
      </c>
      <c r="F52" s="23"/>
    </row>
    <row r="53" s="5" customFormat="1" ht="24" customHeight="1" spans="1:6">
      <c r="A53" s="17">
        <v>50</v>
      </c>
      <c r="B53" s="18" t="s">
        <v>91</v>
      </c>
      <c r="C53" s="18" t="s">
        <v>32</v>
      </c>
      <c r="D53" s="22">
        <v>1</v>
      </c>
      <c r="E53" s="19">
        <f t="shared" si="0"/>
        <v>200</v>
      </c>
      <c r="F53" s="23"/>
    </row>
    <row r="54" s="5" customFormat="1" ht="24" customHeight="1" spans="1:6">
      <c r="A54" s="17">
        <v>51</v>
      </c>
      <c r="B54" s="18" t="s">
        <v>92</v>
      </c>
      <c r="C54" s="18" t="s">
        <v>60</v>
      </c>
      <c r="D54" s="22">
        <v>1</v>
      </c>
      <c r="E54" s="19">
        <f t="shared" si="0"/>
        <v>200</v>
      </c>
      <c r="F54" s="23"/>
    </row>
    <row r="55" s="5" customFormat="1" ht="24" customHeight="1" spans="1:6">
      <c r="A55" s="17">
        <v>52</v>
      </c>
      <c r="B55" s="18" t="s">
        <v>93</v>
      </c>
      <c r="C55" s="18" t="s">
        <v>62</v>
      </c>
      <c r="D55" s="22">
        <v>12</v>
      </c>
      <c r="E55" s="19">
        <f t="shared" si="0"/>
        <v>2400</v>
      </c>
      <c r="F55" s="23"/>
    </row>
    <row r="56" s="5" customFormat="1" ht="24" customHeight="1" spans="1:6">
      <c r="A56" s="17">
        <v>53</v>
      </c>
      <c r="B56" s="18" t="s">
        <v>94</v>
      </c>
      <c r="C56" s="18" t="s">
        <v>62</v>
      </c>
      <c r="D56" s="22">
        <v>1</v>
      </c>
      <c r="E56" s="19">
        <f t="shared" si="0"/>
        <v>200</v>
      </c>
      <c r="F56" s="23"/>
    </row>
    <row r="57" s="5" customFormat="1" ht="25" customHeight="1" spans="1:10">
      <c r="A57" s="17">
        <v>54</v>
      </c>
      <c r="B57" s="18" t="s">
        <v>95</v>
      </c>
      <c r="C57" s="18" t="s">
        <v>96</v>
      </c>
      <c r="D57" s="19">
        <v>1</v>
      </c>
      <c r="E57" s="19">
        <f t="shared" si="0"/>
        <v>200</v>
      </c>
      <c r="F57" s="20"/>
      <c r="G57" s="4"/>
      <c r="H57" s="4"/>
      <c r="I57" s="4"/>
      <c r="J57" s="4"/>
    </row>
    <row r="58" ht="24" customHeight="1" spans="1:6">
      <c r="A58" s="24" t="s">
        <v>97</v>
      </c>
      <c r="B58" s="25"/>
      <c r="C58" s="25"/>
      <c r="D58" s="22">
        <f>SUM(D4:D57)</f>
        <v>834</v>
      </c>
      <c r="E58" s="19">
        <f>SUM(E4:E57)</f>
        <v>166800</v>
      </c>
      <c r="F58" s="23"/>
    </row>
    <row r="59" spans="1:6">
      <c r="A59" s="26" t="s">
        <v>98</v>
      </c>
      <c r="B59" s="26"/>
      <c r="C59" s="26"/>
      <c r="D59" s="26"/>
      <c r="E59" s="26"/>
      <c r="F59" s="26"/>
    </row>
    <row r="60" spans="1:6">
      <c r="A60" s="26"/>
      <c r="B60" s="26"/>
      <c r="C60" s="26"/>
      <c r="D60" s="26"/>
      <c r="E60" s="26"/>
      <c r="F60" s="26"/>
    </row>
  </sheetData>
  <mergeCells count="3">
    <mergeCell ref="A1:F1"/>
    <mergeCell ref="A58:C58"/>
    <mergeCell ref="A59:F60"/>
  </mergeCells>
  <pageMargins left="0.251388888888889" right="0.251388888888889" top="0.751388888888889" bottom="0.751388888888889" header="0.298611111111111" footer="0.2986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 (排序）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2023-07-10T09:04:00Z</dcterms:created>
  <dcterms:modified xsi:type="dcterms:W3CDTF">2023-07-10T09:14:17Z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B796109ECC594F47995394E95850A7D0_11</vt:lpwstr>
  </property>
  <property fmtid="{D5CDD505-2E9C-101B-9397-08002B2CF9AE}" pid="3" name="KSOProductBuildVer">
    <vt:lpwstr>2052-11.1.0.14309</vt:lpwstr>
  </property>
</Properties>
</file>