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410" firstSheet="2" activeTab="2"/>
  </bookViews>
  <sheets>
    <sheet name="对比" sheetId="1" state="hidden" r:id="rId1"/>
    <sheet name="汇总" sheetId="2" state="hidden" r:id="rId2"/>
    <sheet name="凤凰山街道" sheetId="5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2" hidden="1">凤凰山街道!$4:$22</definedName>
    <definedName name="_xlnm.Print_Area" localSheetId="0">对比!$A$1:J25</definedName>
    <definedName name="_xlnm.Print_Area" localSheetId="2">凤凰山街道!$A$1:$N$22</definedName>
    <definedName name="_xlnm.Print_Titles" localSheetId="2">凤凰山街道!$3:4</definedName>
    <definedName name="AREA">[1]Sheet2!$A$1:$K$1</definedName>
    <definedName name="CompleteAndStart">[2]Sheet2!$E$35:$I$35</definedName>
    <definedName name="VOCATION">[4]关联表!$A$17:$G$17</definedName>
    <definedName name="VOCATION" localSheetId="2">[3]关联表!$A$17:$G$17</definedName>
  </definedNames>
  <calcPr calcId="144525"/>
</workbook>
</file>

<file path=xl/sharedStrings.xml><?xml version="1.0" encoding="utf-8"?>
<sst xmlns="http://schemas.openxmlformats.org/spreadsheetml/2006/main" count="201" uniqueCount="140">
  <si>
    <t>城厢区2020年项目投资计划强度对比表（分行业）</t>
  </si>
  <si>
    <t>2020年
项目个数</t>
  </si>
  <si>
    <t>2019年
项目个数</t>
  </si>
  <si>
    <t>与2019年
同比</t>
  </si>
  <si>
    <t>2020年
总投资</t>
  </si>
  <si>
    <t>2019年
总投资</t>
  </si>
  <si>
    <t>2020年
计划投资</t>
  </si>
  <si>
    <t>2019年
计划投资</t>
  </si>
  <si>
    <t>合计</t>
  </si>
  <si>
    <t>工业科技</t>
  </si>
  <si>
    <t>农林水利</t>
  </si>
  <si>
    <t>交通路网</t>
  </si>
  <si>
    <t>城建环保</t>
  </si>
  <si>
    <t>社会事业</t>
  </si>
  <si>
    <t>商贸服务</t>
  </si>
  <si>
    <t>城厢区2020年项目投资计划强度对比表（分镇街）</t>
  </si>
  <si>
    <t>与2019年同比</t>
  </si>
  <si>
    <t>龙办</t>
  </si>
  <si>
    <t>凤办</t>
  </si>
  <si>
    <t>霞办</t>
  </si>
  <si>
    <t>华亭镇</t>
  </si>
  <si>
    <t>常太镇</t>
  </si>
  <si>
    <t>灵川镇</t>
  </si>
  <si>
    <t>东海镇</t>
  </si>
  <si>
    <t>华林园区</t>
  </si>
  <si>
    <t>太湖园区</t>
  </si>
  <si>
    <t>跨镇街</t>
  </si>
  <si>
    <t>城厢区2020年项目投资计划表（分行业）</t>
  </si>
  <si>
    <t>大行业</t>
  </si>
  <si>
    <t>子行业</t>
  </si>
  <si>
    <t>个数</t>
  </si>
  <si>
    <t>总投资</t>
  </si>
  <si>
    <t>在建</t>
  </si>
  <si>
    <t>预备</t>
  </si>
  <si>
    <t>前期</t>
  </si>
  <si>
    <t>项目
个数</t>
  </si>
  <si>
    <t>计划投资</t>
  </si>
  <si>
    <t>1.工业科技</t>
  </si>
  <si>
    <t>工业</t>
  </si>
  <si>
    <t>能源</t>
  </si>
  <si>
    <t>2.农林水利</t>
  </si>
  <si>
    <t>农林牧渔</t>
  </si>
  <si>
    <t>水利</t>
  </si>
  <si>
    <t>3.交通路网</t>
  </si>
  <si>
    <t>4.城建环保</t>
  </si>
  <si>
    <t>房地产</t>
  </si>
  <si>
    <t>棚户区</t>
  </si>
  <si>
    <t>市政设施</t>
  </si>
  <si>
    <t>美丽乡村</t>
  </si>
  <si>
    <t>5.社会事业</t>
  </si>
  <si>
    <t>民政</t>
  </si>
  <si>
    <t>文化体育</t>
  </si>
  <si>
    <t>医疗卫生</t>
  </si>
  <si>
    <t>教育</t>
  </si>
  <si>
    <t>6.商贸服务</t>
  </si>
  <si>
    <t>旅游</t>
  </si>
  <si>
    <t>城厢区2022年重点跟踪项目表（凤凰山街道）</t>
  </si>
  <si>
    <t>单位：万元</t>
  </si>
  <si>
    <t>序号</t>
  </si>
  <si>
    <t>项目名称</t>
  </si>
  <si>
    <t>目前形象进度（11月30日）</t>
  </si>
  <si>
    <t>10月31日进度</t>
  </si>
  <si>
    <t>慢序时环节</t>
  </si>
  <si>
    <t>本月主要工作任务</t>
  </si>
  <si>
    <t>需要协调解决的问题</t>
  </si>
  <si>
    <t>工作建议</t>
  </si>
  <si>
    <t>是否按序时</t>
  </si>
  <si>
    <t>计划
开工
月份</t>
  </si>
  <si>
    <t>计划
竣工
月份</t>
  </si>
  <si>
    <t>责任单位</t>
  </si>
  <si>
    <t>处级挂钩领导</t>
  </si>
  <si>
    <t>单位名称</t>
  </si>
  <si>
    <t>责任人及
联系电话</t>
  </si>
  <si>
    <t>合计10个</t>
  </si>
  <si>
    <t>一</t>
  </si>
  <si>
    <t>在建项目3个</t>
  </si>
  <si>
    <t>（一）</t>
  </si>
  <si>
    <t>工业科技类1个</t>
  </si>
  <si>
    <t>龙德井配电站</t>
  </si>
  <si>
    <t>变电站土建完成99%；电气安装100%；调试完成98%；线路架空完成100%；电缆敷设86%。市政出资建设的电缆沟土建完成70%。</t>
  </si>
  <si>
    <t>变电站土建完成99%；电气安装100%；调试完成98%；线路架空完成100%；电缆敷设86%。市政出资建设的电缆沟土建完成50%。</t>
  </si>
  <si>
    <t>慢序时</t>
  </si>
  <si>
    <t>无</t>
  </si>
  <si>
    <t>3月</t>
  </si>
  <si>
    <t>国网供电莆田公司
凤凰山街道办事处</t>
  </si>
  <si>
    <t>阮赐义
15080113296崔建行15160238298</t>
  </si>
  <si>
    <t>黄斌华</t>
  </si>
  <si>
    <t>（二）</t>
  </si>
  <si>
    <t>城建环保类2个</t>
  </si>
  <si>
    <t>龙德郡壹号（房地产）</t>
  </si>
  <si>
    <t>A地块 B地块：正在内外装修 。</t>
  </si>
  <si>
    <t>按序时</t>
  </si>
  <si>
    <t>联融置业集团
凤凰山街道办事处</t>
  </si>
  <si>
    <t>黄志建13559888457崔建行15160238298</t>
  </si>
  <si>
    <t>城厢区龙德井片区危旧房改造项目</t>
  </si>
  <si>
    <t>尨德井项目主体封顶23栋，安置地块一主体结构已全部封顶，主楼施工砌体已施工完成，同时进行外立面施工；安置地块二主体结构已全部封顶，正在进行楼栋外立面施工，室外填土及管网开挖工作；块三主体结构已全部封顶，正在进行楼栋外立面施工，室内公区精装施工；地块四地下室及主体结构施工，砌体抹灰插入施工。</t>
  </si>
  <si>
    <t>目前已封顶19栋，其中安置地块一主体结构已全部封顶，主楼施工砌体已施工完成，同时进行外立面施工；安置地块二主体结构已全部封顶，正在进行楼栋外立面施工，公区精装施工；安置地块三主体结构已全部封顶，主楼砌体已施工完成；安置地块四地下室及主体结构施工、最快的4-1#、4-2#已完成主体结构封顶。</t>
  </si>
  <si>
    <t>快序时</t>
  </si>
  <si>
    <t>城厢区城乡建设投资集团有限公司
凤凰山街道办事处</t>
  </si>
  <si>
    <t>谢晨风
13599889911崔建行15160238298</t>
  </si>
  <si>
    <t>蒋万顺</t>
  </si>
  <si>
    <t>二</t>
  </si>
  <si>
    <t>预备项目6个</t>
  </si>
  <si>
    <t>城建环保类6个</t>
  </si>
  <si>
    <t>天妃饭店出让地块</t>
  </si>
  <si>
    <t>已净地，目前正在分析评估周边列入拆迁范围的经济和社会效益，待条件成熟后出让。</t>
  </si>
  <si>
    <t>目前正在分析评估周边列入拆迁范围的经济和社会效益，待条件成熟后出让。</t>
  </si>
  <si>
    <t>12月</t>
  </si>
  <si>
    <t>区前期办
凤凰山街道办事处</t>
  </si>
  <si>
    <t>陈  昱
13850256135崔建行15160238298</t>
  </si>
  <si>
    <t>侨雄地块安置房</t>
  </si>
  <si>
    <t>1.5#楼以及副楼（1-10区）底板钢筋完成65%。
2.5#楼副楼（1-9区）车道砖胎膜完成100%。
3.6#楼副楼抗浮锚杆（累计完成865根）。
4.6#楼以及砖胎膜完成85%。
5.1#楼1-1区负一层梁板钢筋绑扎完成70%
6.2#楼1-3区退土完成35%，砍桩完成7根（共计53根）。</t>
  </si>
  <si>
    <t>1、施工图已送审完成，并办完施工许可证。
2、所有支护桩及工程桩全部施工完成；塔吊基础完成80%；基坑支护及土方开挖完成70%。</t>
  </si>
  <si>
    <t>/</t>
  </si>
  <si>
    <t>基础土方开挖，底板砖胎膜施工，抗浮锚杆施工，底板钢筋绑扎安装</t>
  </si>
  <si>
    <t>7月</t>
  </si>
  <si>
    <t>城厢区经济发展集团有限公司
凤凰山街道办事处</t>
  </si>
  <si>
    <t>陈  麟
13905941102崔建行15160238298</t>
  </si>
  <si>
    <t>才子地块安置房</t>
  </si>
  <si>
    <t>才子公司提出要就地安置部分房产，指挥部已与业主沟通并初步讨论意见，需要区委区政府进一步明确后实施，成立专班与业主进一步沟通完成协议签订，尽快搬迁交房</t>
  </si>
  <si>
    <t>1.完成土壤污染调查。</t>
  </si>
  <si>
    <t>11月</t>
  </si>
  <si>
    <t>白洋村幸福家园建设（一期）</t>
  </si>
  <si>
    <t>调整设计方案正在报批。</t>
  </si>
  <si>
    <t>目前已完成设计方案变更、竣工测量以及耕评等手续。</t>
  </si>
  <si>
    <t>10月</t>
  </si>
  <si>
    <t>凤凰山街道
白洋村委会
凤凰山街道办事处</t>
  </si>
  <si>
    <t>谢莉娜
18950715696崔建行15160238298</t>
  </si>
  <si>
    <t>龙德井片区配套学校建设</t>
  </si>
  <si>
    <t>学校土方开挖及底板施工。</t>
  </si>
  <si>
    <t>龙德井小学已完成建设项目用地预审与选址意见书核发；幼儿园已完成支护桩</t>
  </si>
  <si>
    <t>8月</t>
  </si>
  <si>
    <t>王  刚</t>
  </si>
  <si>
    <t>龙德井商务酒店</t>
  </si>
  <si>
    <t>正在桩基施工；已完成工规报市自然资源局审批，上部图纸正在图审中。</t>
  </si>
  <si>
    <t>三</t>
  </si>
  <si>
    <t>前期项目1个</t>
  </si>
  <si>
    <t>社会事业类1个</t>
  </si>
  <si>
    <t>文献北片区配套学校建设（二期）</t>
  </si>
  <si>
    <t>二期涉及凤凰山街道部分民房数约209户、公产单位（企业）30家。民房累计签约191户，签约率91.3%，公产（企业）累计签约27家，签约率90%。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</si>
</sst>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</numFmts>
  <fonts count="67">
    <font>
      <sz val="11"/>
      <color indexed="8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1"/>
      <name val="黑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b/>
      <sz val="24"/>
      <name val="方正小标宋简体"/>
      <charset val="134"/>
    </font>
    <font>
      <b/>
      <sz val="10"/>
      <name val="方正小标宋简体"/>
      <charset val="134"/>
    </font>
    <font>
      <b/>
      <sz val="10"/>
      <name val="宋体"/>
      <charset val="134"/>
    </font>
    <font>
      <b/>
      <sz val="10"/>
      <name val="黑体"/>
      <charset val="134"/>
    </font>
    <font>
      <b/>
      <sz val="12"/>
      <name val="宋体"/>
      <charset val="134"/>
    </font>
    <font>
      <b/>
      <sz val="12"/>
      <color indexed="12"/>
      <name val="宋体"/>
      <charset val="134"/>
    </font>
    <font>
      <sz val="12"/>
      <color indexed="12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方正书宋_GBK"/>
      <charset val="134"/>
    </font>
    <font>
      <sz val="12"/>
      <name val="方正书宋_GBK"/>
      <charset val="0"/>
    </font>
    <font>
      <sz val="11"/>
      <color theme="1"/>
      <name val="宋体"/>
      <charset val="134"/>
    </font>
    <font>
      <b/>
      <sz val="20"/>
      <name val="宋体"/>
      <charset val="134"/>
    </font>
    <font>
      <sz val="10"/>
      <name val="微软雅黑"/>
      <charset val="134"/>
    </font>
    <font>
      <b/>
      <sz val="10"/>
      <color indexed="12"/>
      <name val="宋体"/>
      <charset val="134"/>
    </font>
    <font>
      <b/>
      <sz val="11"/>
      <color indexed="8"/>
      <name val="黑体"/>
      <charset val="134"/>
    </font>
    <font>
      <sz val="20"/>
      <color indexed="8"/>
      <name val="方正小标宋简体"/>
      <charset val="134"/>
    </font>
    <font>
      <b/>
      <sz val="12"/>
      <name val="黑体"/>
      <charset val="134"/>
    </font>
    <font>
      <b/>
      <sz val="12"/>
      <color indexed="30"/>
      <name val="黑体"/>
      <charset val="134"/>
    </font>
    <font>
      <sz val="12"/>
      <color indexed="30"/>
      <name val="黑体"/>
      <charset val="134"/>
    </font>
    <font>
      <b/>
      <sz val="13"/>
      <color indexed="8"/>
      <name val="楷体_GB2312"/>
      <charset val="134"/>
    </font>
    <font>
      <b/>
      <sz val="12"/>
      <color indexed="60"/>
      <name val="宋体"/>
      <charset val="134"/>
    </font>
    <font>
      <sz val="13"/>
      <color indexed="8"/>
      <name val="楷体_GB2312"/>
      <charset val="134"/>
    </font>
    <font>
      <sz val="13"/>
      <color indexed="8"/>
      <name val="仿宋_GB2312"/>
      <charset val="134"/>
    </font>
    <font>
      <b/>
      <sz val="11"/>
      <color indexed="8"/>
      <name val="宋体"/>
      <charset val="134"/>
    </font>
    <font>
      <b/>
      <sz val="13"/>
      <color indexed="8"/>
      <name val="仿宋_GB2312"/>
      <charset val="134"/>
    </font>
    <font>
      <sz val="13"/>
      <name val="楷体_GB2312"/>
      <charset val="134"/>
    </font>
    <font>
      <sz val="13"/>
      <name val="仿宋_GB2312"/>
      <charset val="134"/>
    </font>
    <font>
      <sz val="16"/>
      <name val="宋体"/>
      <charset val="134"/>
    </font>
    <font>
      <sz val="20"/>
      <name val="黑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name val="宋体"/>
      <charset val="0"/>
    </font>
    <font>
      <b/>
      <sz val="16"/>
      <name val="楷体"/>
      <charset val="134"/>
    </font>
    <font>
      <sz val="16"/>
      <name val="Times New Roman"/>
      <charset val="134"/>
    </font>
    <font>
      <sz val="16"/>
      <name val="宋体"/>
      <charset val="0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0"/>
      <name val="Arial"/>
      <charset val="134"/>
    </font>
    <font>
      <sz val="10"/>
      <name val="Helv"/>
      <charset val="0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8" fillId="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0" fillId="0" borderId="0">
      <alignment vertical="center"/>
    </xf>
    <xf numFmtId="0" fontId="50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7" fillId="0" borderId="20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9" fillId="4" borderId="22" applyNumberFormat="0" applyAlignment="0" applyProtection="0">
      <alignment vertical="center"/>
    </xf>
    <xf numFmtId="0" fontId="60" fillId="4" borderId="18" applyNumberFormat="0" applyAlignment="0" applyProtection="0">
      <alignment vertical="center"/>
    </xf>
    <xf numFmtId="0" fontId="61" fillId="11" borderId="23" applyNumberFormat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65" fillId="0" borderId="0">
      <alignment vertical="center"/>
    </xf>
    <xf numFmtId="0" fontId="47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47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50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 applyBorder="0">
      <alignment vertical="center"/>
    </xf>
  </cellStyleXfs>
  <cellXfs count="18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5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/>
    </xf>
    <xf numFmtId="0" fontId="16" fillId="4" borderId="1" xfId="6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vertical="center" wrapText="1"/>
    </xf>
    <xf numFmtId="0" fontId="19" fillId="4" borderId="1" xfId="60" applyFont="1" applyFill="1" applyBorder="1" applyAlignment="1">
      <alignment horizontal="left" vertical="center" wrapText="1"/>
    </xf>
    <xf numFmtId="0" fontId="19" fillId="0" borderId="4" xfId="0" applyNumberFormat="1" applyFont="1" applyFill="1" applyBorder="1" applyAlignment="1">
      <alignment horizontal="left" vertical="center" wrapText="1"/>
    </xf>
    <xf numFmtId="0" fontId="19" fillId="6" borderId="4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20" fillId="0" borderId="4" xfId="0" applyNumberFormat="1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vertical="center"/>
    </xf>
    <xf numFmtId="0" fontId="13" fillId="4" borderId="1" xfId="60" applyFont="1" applyFill="1" applyBorder="1" applyAlignment="1" applyProtection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3" fillId="5" borderId="1" xfId="6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 applyProtection="1">
      <alignment horizontal="left" vertical="center" wrapText="1"/>
      <protection locked="0"/>
    </xf>
    <xf numFmtId="0" fontId="8" fillId="5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justify" vertical="center"/>
    </xf>
    <xf numFmtId="0" fontId="2" fillId="6" borderId="1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6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9" fillId="4" borderId="1" xfId="6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19" fillId="4" borderId="1" xfId="6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60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19" fillId="5" borderId="1" xfId="6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4" borderId="0" xfId="0" applyNumberFormat="1" applyFont="1" applyFill="1" applyAlignment="1">
      <alignment vertical="center"/>
    </xf>
    <xf numFmtId="0" fontId="13" fillId="4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25" fillId="3" borderId="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vertical="center" wrapText="1"/>
    </xf>
    <xf numFmtId="0" fontId="25" fillId="3" borderId="0" xfId="0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76" fontId="30" fillId="0" borderId="1" xfId="0" applyNumberFormat="1" applyFont="1" applyFill="1" applyBorder="1" applyAlignment="1">
      <alignment vertical="center" wrapText="1"/>
    </xf>
    <xf numFmtId="176" fontId="30" fillId="0" borderId="1" xfId="0" applyNumberFormat="1" applyFont="1" applyFill="1" applyBorder="1" applyAlignment="1">
      <alignment horizontal="center" vertical="center" wrapText="1"/>
    </xf>
    <xf numFmtId="176" fontId="30" fillId="0" borderId="5" xfId="0" applyNumberFormat="1" applyFont="1" applyFill="1" applyBorder="1" applyAlignment="1">
      <alignment horizontal="center" vertical="center" wrapText="1"/>
    </xf>
    <xf numFmtId="176" fontId="30" fillId="0" borderId="14" xfId="0" applyNumberFormat="1" applyFont="1" applyFill="1" applyBorder="1" applyAlignment="1">
      <alignment horizontal="center" vertical="center" wrapText="1"/>
    </xf>
    <xf numFmtId="176" fontId="30" fillId="0" borderId="13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176" fontId="19" fillId="0" borderId="1" xfId="0" applyNumberFormat="1" applyFont="1" applyFill="1" applyBorder="1" applyAlignment="1">
      <alignment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6" fontId="16" fillId="0" borderId="5" xfId="0" applyNumberFormat="1" applyFont="1" applyFill="1" applyBorder="1" applyAlignment="1">
      <alignment horizontal="center" vertical="center" wrapText="1"/>
    </xf>
    <xf numFmtId="176" fontId="32" fillId="0" borderId="12" xfId="0" applyNumberFormat="1" applyFont="1" applyFill="1" applyBorder="1" applyAlignment="1">
      <alignment horizontal="center" vertical="center" wrapText="1"/>
    </xf>
    <xf numFmtId="176" fontId="32" fillId="0" borderId="1" xfId="0" applyNumberFormat="1" applyFont="1" applyFill="1" applyBorder="1" applyAlignment="1">
      <alignment horizontal="center" vertical="center" wrapText="1"/>
    </xf>
    <xf numFmtId="176" fontId="32" fillId="0" borderId="13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vertical="center" wrapText="1"/>
    </xf>
    <xf numFmtId="176" fontId="34" fillId="0" borderId="1" xfId="0" applyNumberFormat="1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176" fontId="0" fillId="0" borderId="12" xfId="0" applyNumberFormat="1" applyFont="1" applyFill="1" applyBorder="1" applyAlignment="1">
      <alignment horizontal="center" vertical="center" wrapText="1"/>
    </xf>
    <xf numFmtId="176" fontId="0" fillId="0" borderId="13" xfId="0" applyNumberFormat="1" applyFont="1" applyFill="1" applyBorder="1" applyAlignment="1">
      <alignment horizontal="center" vertical="center" wrapText="1"/>
    </xf>
    <xf numFmtId="176" fontId="35" fillId="0" borderId="1" xfId="0" applyNumberFormat="1" applyFont="1" applyFill="1" applyBorder="1" applyAlignment="1">
      <alignment horizontal="center" vertical="center" wrapText="1"/>
    </xf>
    <xf numFmtId="176" fontId="35" fillId="0" borderId="5" xfId="0" applyNumberFormat="1" applyFont="1" applyFill="1" applyBorder="1" applyAlignment="1">
      <alignment horizontal="center" vertical="center" wrapText="1"/>
    </xf>
    <xf numFmtId="176" fontId="35" fillId="0" borderId="12" xfId="0" applyNumberFormat="1" applyFont="1" applyFill="1" applyBorder="1" applyAlignment="1">
      <alignment horizontal="center" vertical="center" wrapText="1"/>
    </xf>
    <xf numFmtId="176" fontId="35" fillId="0" borderId="13" xfId="0" applyNumberFormat="1" applyFont="1" applyFill="1" applyBorder="1" applyAlignment="1">
      <alignment horizontal="center" vertical="center" wrapText="1"/>
    </xf>
    <xf numFmtId="176" fontId="36" fillId="0" borderId="1" xfId="0" applyNumberFormat="1" applyFont="1" applyFill="1" applyBorder="1" applyAlignment="1">
      <alignment vertical="center" wrapText="1"/>
    </xf>
    <xf numFmtId="0" fontId="37" fillId="0" borderId="1" xfId="0" applyFont="1" applyFill="1" applyBorder="1" applyAlignment="1">
      <alignment wrapText="1"/>
    </xf>
    <xf numFmtId="176" fontId="38" fillId="0" borderId="1" xfId="0" applyNumberFormat="1" applyFont="1" applyFill="1" applyBorder="1" applyAlignment="1">
      <alignment wrapText="1"/>
    </xf>
    <xf numFmtId="176" fontId="0" fillId="0" borderId="15" xfId="0" applyNumberFormat="1" applyFont="1" applyFill="1" applyBorder="1" applyAlignment="1">
      <alignment horizontal="center" vertical="center" wrapText="1"/>
    </xf>
    <xf numFmtId="176" fontId="0" fillId="0" borderId="16" xfId="0" applyNumberFormat="1" applyFont="1" applyFill="1" applyBorder="1" applyAlignment="1">
      <alignment horizontal="center" vertical="center" wrapText="1"/>
    </xf>
    <xf numFmtId="176" fontId="0" fillId="0" borderId="17" xfId="0" applyNumberFormat="1" applyFont="1" applyFill="1" applyBorder="1" applyAlignment="1">
      <alignment horizontal="center" vertical="center" wrapText="1"/>
    </xf>
    <xf numFmtId="176" fontId="30" fillId="0" borderId="1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39" fillId="0" borderId="0" xfId="0" applyFont="1" applyFill="1" applyAlignment="1"/>
    <xf numFmtId="176" fontId="8" fillId="0" borderId="0" xfId="0" applyNumberFormat="1" applyFont="1" applyFill="1" applyAlignment="1"/>
    <xf numFmtId="177" fontId="8" fillId="0" borderId="0" xfId="0" applyNumberFormat="1" applyFont="1" applyFill="1" applyAlignment="1"/>
    <xf numFmtId="0" fontId="13" fillId="0" borderId="0" xfId="0" applyFont="1" applyFill="1" applyAlignment="1">
      <alignment horizontal="center"/>
    </xf>
    <xf numFmtId="0" fontId="40" fillId="0" borderId="0" xfId="0" applyFont="1" applyFill="1" applyAlignment="1">
      <alignment horizontal="center" vertical="center"/>
    </xf>
    <xf numFmtId="176" fontId="40" fillId="0" borderId="0" xfId="0" applyNumberFormat="1" applyFont="1" applyFill="1" applyAlignment="1">
      <alignment horizontal="center" vertical="center"/>
    </xf>
    <xf numFmtId="0" fontId="8" fillId="0" borderId="5" xfId="0" applyFont="1" applyFill="1" applyBorder="1" applyAlignment="1"/>
    <xf numFmtId="176" fontId="41" fillId="0" borderId="8" xfId="12" applyNumberFormat="1" applyFont="1" applyFill="1" applyBorder="1" applyAlignment="1" applyProtection="1">
      <alignment horizontal="center" vertical="center" wrapText="1"/>
      <protection locked="0"/>
    </xf>
    <xf numFmtId="176" fontId="41" fillId="0" borderId="9" xfId="12" applyNumberFormat="1" applyFont="1" applyFill="1" applyBorder="1" applyAlignment="1" applyProtection="1">
      <alignment horizontal="center" vertical="center" wrapText="1"/>
      <protection locked="0"/>
    </xf>
    <xf numFmtId="177" fontId="41" fillId="0" borderId="10" xfId="12" applyNumberFormat="1" applyFont="1" applyFill="1" applyBorder="1" applyAlignment="1" applyProtection="1">
      <alignment horizontal="center" vertical="center" wrapText="1"/>
      <protection locked="0"/>
    </xf>
    <xf numFmtId="0" fontId="42" fillId="0" borderId="5" xfId="0" applyFont="1" applyFill="1" applyBorder="1" applyAlignment="1">
      <alignment horizontal="center" vertical="center"/>
    </xf>
    <xf numFmtId="176" fontId="42" fillId="0" borderId="12" xfId="0" applyNumberFormat="1" applyFont="1" applyFill="1" applyBorder="1" applyAlignment="1">
      <alignment horizontal="center" vertical="center"/>
    </xf>
    <xf numFmtId="176" fontId="42" fillId="0" borderId="1" xfId="0" applyNumberFormat="1" applyFont="1" applyFill="1" applyBorder="1" applyAlignment="1">
      <alignment horizontal="center" vertical="center"/>
    </xf>
    <xf numFmtId="176" fontId="42" fillId="0" borderId="13" xfId="0" applyNumberFormat="1" applyFont="1" applyFill="1" applyBorder="1" applyAlignment="1">
      <alignment horizontal="center" vertical="center"/>
    </xf>
    <xf numFmtId="176" fontId="43" fillId="0" borderId="12" xfId="0" applyNumberFormat="1" applyFont="1" applyFill="1" applyBorder="1" applyAlignment="1">
      <alignment horizontal="center" vertical="center"/>
    </xf>
    <xf numFmtId="177" fontId="42" fillId="0" borderId="13" xfId="0" applyNumberFormat="1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176" fontId="39" fillId="0" borderId="12" xfId="0" applyNumberFormat="1" applyFont="1" applyFill="1" applyBorder="1" applyAlignment="1">
      <alignment horizontal="center" vertical="center"/>
    </xf>
    <xf numFmtId="176" fontId="45" fillId="0" borderId="1" xfId="0" applyNumberFormat="1" applyFont="1" applyFill="1" applyBorder="1" applyAlignment="1">
      <alignment horizontal="center" vertical="center"/>
    </xf>
    <xf numFmtId="176" fontId="39" fillId="0" borderId="13" xfId="0" applyNumberFormat="1" applyFont="1" applyFill="1" applyBorder="1" applyAlignment="1">
      <alignment horizontal="center" vertical="center"/>
    </xf>
    <xf numFmtId="176" fontId="46" fillId="0" borderId="12" xfId="0" applyNumberFormat="1" applyFont="1" applyFill="1" applyBorder="1" applyAlignment="1">
      <alignment horizontal="center" vertical="center"/>
    </xf>
    <xf numFmtId="177" fontId="39" fillId="0" borderId="13" xfId="0" applyNumberFormat="1" applyFont="1" applyFill="1" applyBorder="1" applyAlignment="1">
      <alignment horizontal="center" vertical="center"/>
    </xf>
    <xf numFmtId="176" fontId="39" fillId="0" borderId="15" xfId="0" applyNumberFormat="1" applyFont="1" applyFill="1" applyBorder="1" applyAlignment="1">
      <alignment horizontal="center" vertical="center"/>
    </xf>
    <xf numFmtId="176" fontId="45" fillId="0" borderId="16" xfId="0" applyNumberFormat="1" applyFont="1" applyFill="1" applyBorder="1" applyAlignment="1">
      <alignment horizontal="center" vertical="center"/>
    </xf>
    <xf numFmtId="176" fontId="39" fillId="0" borderId="17" xfId="0" applyNumberFormat="1" applyFont="1" applyFill="1" applyBorder="1" applyAlignment="1">
      <alignment horizontal="center" vertical="center"/>
    </xf>
    <xf numFmtId="176" fontId="46" fillId="0" borderId="15" xfId="0" applyNumberFormat="1" applyFont="1" applyFill="1" applyBorder="1" applyAlignment="1">
      <alignment horizontal="center" vertical="center"/>
    </xf>
    <xf numFmtId="177" fontId="39" fillId="0" borderId="17" xfId="0" applyNumberFormat="1" applyFont="1" applyFill="1" applyBorder="1" applyAlignment="1">
      <alignment horizontal="center" vertical="center"/>
    </xf>
    <xf numFmtId="0" fontId="44" fillId="0" borderId="0" xfId="0" applyFont="1" applyFill="1" applyAlignment="1">
      <alignment horizontal="center" vertical="center"/>
    </xf>
    <xf numFmtId="176" fontId="39" fillId="0" borderId="0" xfId="0" applyNumberFormat="1" applyFont="1" applyFill="1" applyAlignment="1">
      <alignment horizontal="center" vertical="center"/>
    </xf>
    <xf numFmtId="176" fontId="45" fillId="0" borderId="0" xfId="0" applyNumberFormat="1" applyFont="1" applyFill="1" applyAlignment="1">
      <alignment horizontal="center" vertical="center"/>
    </xf>
    <xf numFmtId="176" fontId="46" fillId="0" borderId="0" xfId="0" applyNumberFormat="1" applyFont="1" applyFill="1" applyAlignment="1">
      <alignment horizontal="center" vertical="center"/>
    </xf>
    <xf numFmtId="177" fontId="39" fillId="0" borderId="0" xfId="0" applyNumberFormat="1" applyFont="1" applyFill="1" applyAlignment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6 2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莆田申报2013年省重点项目概况表（省重点办对接后修改1105）" xfId="12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_2015年12月份" xfId="21"/>
    <cellStyle name="解释性文本" xfId="22" builtinId="53"/>
    <cellStyle name="常规 6 2" xfId="2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2 3" xfId="54"/>
    <cellStyle name="40% - 强调文字颜色 6" xfId="55" builtinId="51"/>
    <cellStyle name="常规 2 3 2" xfId="56"/>
    <cellStyle name="60% - 强调文字颜色 6" xfId="57" builtinId="52"/>
    <cellStyle name="常规 11" xfId="58"/>
    <cellStyle name="常规 4" xfId="59"/>
    <cellStyle name="常规 2" xfId="60"/>
    <cellStyle name="常规 3" xfId="61"/>
    <cellStyle name="常规 3 2 3" xfId="62"/>
    <cellStyle name="常规 2 3 4" xfId="63"/>
    <cellStyle name="常规 19" xfId="64"/>
  </cellStyles>
  <tableStyles count="0" defaultTableStyle="TableStyleMedium2" defaultPivotStyle="PivotStyleLight16"/>
  <colors>
    <mruColors>
      <color rgb="00C0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1410;&#21306;&#24120;&#22826;&#38215;&#21313;&#19977;&#20116;&#35268;&#21010;&#37325;&#22823;&#39033;&#30446;&#25253;&#3686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Program%20Files\Netease\&#32593;&#26131;&#38378;&#30005;&#37038;\tmp\&#65297;&#65288;&#19996;&#28023;&#65289;&#21313;&#19977;&#20116;&#35268;&#21010;&#39033;&#30446;&#25253;&#36865;&#34920;082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7325;&#28857;&#21150;\2018&#24180;&#37325;&#28857;&#39033;&#30446;\&#38468;&#20214;4&#65306;&#30003;&#25253;2017&#24180;&#24066;&#37325;&#28857;&#39033;&#30446;&#27010;&#20917;&#34920;&#65288;&#31354;&#34920;&#65292;&#27719;&#24635;&#21518;&#35831;&#29992;A3&#32440;&#24352;&#25171;&#21360;&#65281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WeChat%20Files\huangjunxi5606\Files\&#38468;&#20214;4&#65306;&#30003;&#25253;2017&#24180;&#24066;&#37325;&#28857;&#39033;&#30446;&#27010;&#20917;&#34920;&#65288;&#31354;&#34920;&#65292;&#27719;&#24635;&#21518;&#35831;&#29992;A3&#32440;&#24352;&#25171;&#21360;&#65281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报表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申报表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项目申报"/>
      <sheetName val="关联表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项目申报"/>
      <sheetName val="关联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view="pageBreakPreview" zoomScaleNormal="85" workbookViewId="0">
      <selection activeCell="J22" sqref="J22"/>
    </sheetView>
  </sheetViews>
  <sheetFormatPr defaultColWidth="9" defaultRowHeight="14.25"/>
  <cols>
    <col min="1" max="1" width="18.975" style="150" customWidth="1"/>
    <col min="2" max="3" width="13.625" style="152" customWidth="1"/>
    <col min="4" max="4" width="12.625" style="152" customWidth="1"/>
    <col min="5" max="6" width="18.625" style="152" customWidth="1"/>
    <col min="7" max="7" width="13.625" style="153" customWidth="1"/>
    <col min="8" max="9" width="18.625" style="152" customWidth="1"/>
    <col min="10" max="10" width="13.625" style="153" customWidth="1"/>
    <col min="12" max="13" width="9.375"/>
  </cols>
  <sheetData>
    <row r="1" spans="1:1">
      <c r="A1" s="154"/>
    </row>
    <row r="2" s="150" customFormat="1" ht="49" customHeight="1" spans="1:10">
      <c r="A2" s="155" t="s">
        <v>0</v>
      </c>
      <c r="B2" s="156"/>
      <c r="C2" s="156"/>
      <c r="D2" s="156"/>
      <c r="E2" s="156"/>
      <c r="F2" s="156"/>
      <c r="G2" s="155"/>
      <c r="H2" s="156"/>
      <c r="I2" s="156"/>
      <c r="J2" s="155"/>
    </row>
    <row r="3" ht="45" customHeight="1" spans="1:10">
      <c r="A3" s="157"/>
      <c r="B3" s="158" t="s">
        <v>1</v>
      </c>
      <c r="C3" s="159" t="s">
        <v>2</v>
      </c>
      <c r="D3" s="160" t="s">
        <v>3</v>
      </c>
      <c r="E3" s="158" t="s">
        <v>4</v>
      </c>
      <c r="F3" s="159" t="s">
        <v>5</v>
      </c>
      <c r="G3" s="160" t="s">
        <v>3</v>
      </c>
      <c r="H3" s="158" t="s">
        <v>6</v>
      </c>
      <c r="I3" s="159" t="s">
        <v>7</v>
      </c>
      <c r="J3" s="160" t="s">
        <v>3</v>
      </c>
    </row>
    <row r="4" s="151" customFormat="1" ht="25" customHeight="1" spans="1:10">
      <c r="A4" s="161" t="s">
        <v>8</v>
      </c>
      <c r="B4" s="162" t="e">
        <f t="shared" ref="B4:F4" si="0">SUM(B5:B10)</f>
        <v>#REF!</v>
      </c>
      <c r="C4" s="163">
        <v>398</v>
      </c>
      <c r="D4" s="164" t="e">
        <f>SUM(D5:D10)</f>
        <v>#REF!</v>
      </c>
      <c r="E4" s="165" t="e">
        <f>SUM(E5:E10)</f>
        <v>#REF!</v>
      </c>
      <c r="F4" s="163">
        <f>SUM(F5:F10)</f>
        <v>21363569</v>
      </c>
      <c r="G4" s="166" t="e">
        <f t="shared" ref="G4:G10" si="1">SUM(E4/F4-1)</f>
        <v>#REF!</v>
      </c>
      <c r="H4" s="165" t="e">
        <f>SUM(H5:H10)</f>
        <v>#REF!</v>
      </c>
      <c r="I4" s="163">
        <f>SUM(I5:I10)</f>
        <v>2655187</v>
      </c>
      <c r="J4" s="166" t="e">
        <f t="shared" ref="J4:J10" si="2">SUM(H4/I4-1)</f>
        <v>#REF!</v>
      </c>
    </row>
    <row r="5" s="150" customFormat="1" ht="22" customHeight="1" spans="1:10">
      <c r="A5" s="167" t="s">
        <v>9</v>
      </c>
      <c r="B5" s="168" t="e">
        <f>#REF!</f>
        <v>#REF!</v>
      </c>
      <c r="C5" s="169">
        <v>56</v>
      </c>
      <c r="D5" s="170" t="e">
        <f t="shared" ref="D5:D10" si="3">SUM(B5-C5)</f>
        <v>#REF!</v>
      </c>
      <c r="E5" s="171" t="e">
        <f>#REF!</f>
        <v>#REF!</v>
      </c>
      <c r="F5" s="169">
        <v>7269800</v>
      </c>
      <c r="G5" s="172" t="e">
        <f t="shared" si="1"/>
        <v>#REF!</v>
      </c>
      <c r="H5" s="171" t="e">
        <f>#REF!</f>
        <v>#REF!</v>
      </c>
      <c r="I5" s="169">
        <v>210300</v>
      </c>
      <c r="J5" s="172" t="e">
        <f t="shared" si="2"/>
        <v>#REF!</v>
      </c>
    </row>
    <row r="6" s="150" customFormat="1" ht="22" customHeight="1" spans="1:10">
      <c r="A6" s="167" t="s">
        <v>10</v>
      </c>
      <c r="B6" s="168" t="e">
        <f>#REF!</f>
        <v>#REF!</v>
      </c>
      <c r="C6" s="169">
        <v>58</v>
      </c>
      <c r="D6" s="170" t="e">
        <f t="shared" si="3"/>
        <v>#REF!</v>
      </c>
      <c r="E6" s="171" t="e">
        <f>#REF!</f>
        <v>#REF!</v>
      </c>
      <c r="F6" s="169">
        <v>286512</v>
      </c>
      <c r="G6" s="172" t="e">
        <f t="shared" si="1"/>
        <v>#REF!</v>
      </c>
      <c r="H6" s="171" t="e">
        <f>#REF!</f>
        <v>#REF!</v>
      </c>
      <c r="I6" s="169">
        <v>78736</v>
      </c>
      <c r="J6" s="172" t="e">
        <f t="shared" si="2"/>
        <v>#REF!</v>
      </c>
    </row>
    <row r="7" s="150" customFormat="1" ht="22" customHeight="1" spans="1:10">
      <c r="A7" s="167" t="s">
        <v>11</v>
      </c>
      <c r="B7" s="168" t="e">
        <f>#REF!</f>
        <v>#REF!</v>
      </c>
      <c r="C7" s="169">
        <v>38</v>
      </c>
      <c r="D7" s="170" t="e">
        <f t="shared" si="3"/>
        <v>#REF!</v>
      </c>
      <c r="E7" s="171" t="e">
        <f>#REF!</f>
        <v>#REF!</v>
      </c>
      <c r="F7" s="169">
        <v>1178092</v>
      </c>
      <c r="G7" s="172" t="e">
        <f t="shared" si="1"/>
        <v>#REF!</v>
      </c>
      <c r="H7" s="171" t="e">
        <f>#REF!</f>
        <v>#REF!</v>
      </c>
      <c r="I7" s="169">
        <v>200626</v>
      </c>
      <c r="J7" s="172" t="e">
        <f t="shared" si="2"/>
        <v>#REF!</v>
      </c>
    </row>
    <row r="8" s="150" customFormat="1" ht="22" customHeight="1" spans="1:10">
      <c r="A8" s="167" t="s">
        <v>12</v>
      </c>
      <c r="B8" s="168" t="e">
        <f>#REF!</f>
        <v>#REF!</v>
      </c>
      <c r="C8" s="169">
        <v>133</v>
      </c>
      <c r="D8" s="170" t="e">
        <f t="shared" si="3"/>
        <v>#REF!</v>
      </c>
      <c r="E8" s="171" t="e">
        <f>#REF!</f>
        <v>#REF!</v>
      </c>
      <c r="F8" s="169">
        <v>9041233</v>
      </c>
      <c r="G8" s="172" t="e">
        <f t="shared" si="1"/>
        <v>#REF!</v>
      </c>
      <c r="H8" s="171" t="e">
        <f>#REF!</f>
        <v>#REF!</v>
      </c>
      <c r="I8" s="169">
        <v>1823545</v>
      </c>
      <c r="J8" s="172" t="e">
        <f t="shared" si="2"/>
        <v>#REF!</v>
      </c>
    </row>
    <row r="9" s="150" customFormat="1" ht="22" customHeight="1" spans="1:10">
      <c r="A9" s="167" t="s">
        <v>13</v>
      </c>
      <c r="B9" s="168" t="e">
        <f>#REF!</f>
        <v>#REF!</v>
      </c>
      <c r="C9" s="169">
        <v>54</v>
      </c>
      <c r="D9" s="170" t="e">
        <f t="shared" si="3"/>
        <v>#REF!</v>
      </c>
      <c r="E9" s="171" t="e">
        <f>#REF!</f>
        <v>#REF!</v>
      </c>
      <c r="F9" s="169">
        <v>597232</v>
      </c>
      <c r="G9" s="172" t="e">
        <f t="shared" si="1"/>
        <v>#REF!</v>
      </c>
      <c r="H9" s="171" t="e">
        <f>#REF!</f>
        <v>#REF!</v>
      </c>
      <c r="I9" s="169">
        <v>91880</v>
      </c>
      <c r="J9" s="172" t="e">
        <f t="shared" si="2"/>
        <v>#REF!</v>
      </c>
    </row>
    <row r="10" s="150" customFormat="1" ht="22" customHeight="1" spans="1:10">
      <c r="A10" s="167" t="s">
        <v>14</v>
      </c>
      <c r="B10" s="173" t="e">
        <f>#REF!</f>
        <v>#REF!</v>
      </c>
      <c r="C10" s="174">
        <v>59</v>
      </c>
      <c r="D10" s="175" t="e">
        <f t="shared" si="3"/>
        <v>#REF!</v>
      </c>
      <c r="E10" s="176" t="e">
        <f>#REF!</f>
        <v>#REF!</v>
      </c>
      <c r="F10" s="174">
        <v>2990700</v>
      </c>
      <c r="G10" s="177" t="e">
        <f t="shared" si="1"/>
        <v>#REF!</v>
      </c>
      <c r="H10" s="176" t="e">
        <f>#REF!</f>
        <v>#REF!</v>
      </c>
      <c r="I10" s="174">
        <v>250100</v>
      </c>
      <c r="J10" s="177" t="e">
        <f t="shared" si="2"/>
        <v>#REF!</v>
      </c>
    </row>
    <row r="11" s="150" customFormat="1" ht="21" customHeight="1" spans="1:10">
      <c r="A11" s="178"/>
      <c r="B11" s="179"/>
      <c r="C11" s="180"/>
      <c r="D11" s="179"/>
      <c r="E11" s="181"/>
      <c r="F11" s="180"/>
      <c r="G11" s="182"/>
      <c r="H11" s="181"/>
      <c r="I11" s="180"/>
      <c r="J11" s="182"/>
    </row>
    <row r="12" s="150" customFormat="1" ht="49" customHeight="1" spans="1:10">
      <c r="A12" s="155" t="s">
        <v>15</v>
      </c>
      <c r="B12" s="156"/>
      <c r="C12" s="156"/>
      <c r="D12" s="156"/>
      <c r="E12" s="156"/>
      <c r="F12" s="156"/>
      <c r="G12" s="155"/>
      <c r="H12" s="156"/>
      <c r="I12" s="156"/>
      <c r="J12" s="155"/>
    </row>
    <row r="13" s="150" customFormat="1" ht="45" customHeight="1" spans="1:10">
      <c r="A13" s="157"/>
      <c r="B13" s="158" t="s">
        <v>1</v>
      </c>
      <c r="C13" s="159" t="s">
        <v>2</v>
      </c>
      <c r="D13" s="160" t="s">
        <v>16</v>
      </c>
      <c r="E13" s="158" t="s">
        <v>4</v>
      </c>
      <c r="F13" s="159" t="s">
        <v>5</v>
      </c>
      <c r="G13" s="160" t="s">
        <v>16</v>
      </c>
      <c r="H13" s="158" t="s">
        <v>6</v>
      </c>
      <c r="I13" s="159" t="s">
        <v>7</v>
      </c>
      <c r="J13" s="160" t="s">
        <v>16</v>
      </c>
    </row>
    <row r="14" s="151" customFormat="1" ht="25" customHeight="1" spans="1:10">
      <c r="A14" s="161" t="s">
        <v>8</v>
      </c>
      <c r="B14" s="162" t="e">
        <f t="shared" ref="B14:F14" si="4">SUM(B15:B24)</f>
        <v>#REF!</v>
      </c>
      <c r="C14" s="163">
        <f t="shared" si="4"/>
        <v>398</v>
      </c>
      <c r="D14" s="164" t="e">
        <f t="shared" si="4"/>
        <v>#REF!</v>
      </c>
      <c r="E14" s="165" t="e">
        <f t="shared" si="4"/>
        <v>#REF!</v>
      </c>
      <c r="F14" s="163">
        <f t="shared" si="4"/>
        <v>21363569</v>
      </c>
      <c r="G14" s="166" t="e">
        <f t="shared" ref="G14:G24" si="5">SUM(E14/F14-1)</f>
        <v>#REF!</v>
      </c>
      <c r="H14" s="165" t="e">
        <f>SUM(H15:H24)</f>
        <v>#REF!</v>
      </c>
      <c r="I14" s="163">
        <f>SUM(I15:I24)</f>
        <v>2655187</v>
      </c>
      <c r="J14" s="166" t="e">
        <f t="shared" ref="J14:J24" si="6">SUM(H14/I14-1)</f>
        <v>#REF!</v>
      </c>
    </row>
    <row r="15" s="150" customFormat="1" ht="22" customHeight="1" spans="1:12">
      <c r="A15" s="167" t="s">
        <v>17</v>
      </c>
      <c r="B15" s="168" t="e">
        <f>#REF!</f>
        <v>#REF!</v>
      </c>
      <c r="C15" s="169">
        <v>62</v>
      </c>
      <c r="D15" s="170" t="e">
        <f t="shared" ref="D15:D24" si="7">SUM(B15-C15)</f>
        <v>#REF!</v>
      </c>
      <c r="E15" s="171" t="e">
        <f>#REF!</f>
        <v>#REF!</v>
      </c>
      <c r="F15" s="169">
        <v>4741735</v>
      </c>
      <c r="G15" s="172" t="e">
        <f t="shared" si="5"/>
        <v>#REF!</v>
      </c>
      <c r="H15" s="171" t="e">
        <f>#REF!</f>
        <v>#REF!</v>
      </c>
      <c r="I15" s="169">
        <v>634400</v>
      </c>
      <c r="J15" s="172" t="e">
        <f t="shared" si="6"/>
        <v>#REF!</v>
      </c>
      <c r="L15" s="150">
        <f t="shared" ref="L15:L24" si="8">I15*1.1</f>
        <v>697840</v>
      </c>
    </row>
    <row r="16" s="150" customFormat="1" ht="22" customHeight="1" spans="1:12">
      <c r="A16" s="167" t="s">
        <v>18</v>
      </c>
      <c r="B16" s="168" t="e">
        <f>#REF!</f>
        <v>#REF!</v>
      </c>
      <c r="C16" s="169">
        <v>31</v>
      </c>
      <c r="D16" s="170" t="e">
        <f t="shared" si="7"/>
        <v>#REF!</v>
      </c>
      <c r="E16" s="171" t="e">
        <f>#REF!</f>
        <v>#REF!</v>
      </c>
      <c r="F16" s="169">
        <v>1331605</v>
      </c>
      <c r="G16" s="172" t="e">
        <f t="shared" si="5"/>
        <v>#REF!</v>
      </c>
      <c r="H16" s="171" t="e">
        <f>#REF!</f>
        <v>#REF!</v>
      </c>
      <c r="I16" s="169">
        <v>156500</v>
      </c>
      <c r="J16" s="172" t="e">
        <f t="shared" si="6"/>
        <v>#REF!</v>
      </c>
      <c r="L16" s="150">
        <f t="shared" si="8"/>
        <v>172150</v>
      </c>
    </row>
    <row r="17" s="150" customFormat="1" ht="22" customHeight="1" spans="1:12">
      <c r="A17" s="167" t="s">
        <v>19</v>
      </c>
      <c r="B17" s="168" t="e">
        <f>#REF!</f>
        <v>#REF!</v>
      </c>
      <c r="C17" s="169">
        <v>43</v>
      </c>
      <c r="D17" s="170" t="e">
        <f t="shared" si="7"/>
        <v>#REF!</v>
      </c>
      <c r="E17" s="171" t="e">
        <f>#REF!</f>
        <v>#REF!</v>
      </c>
      <c r="F17" s="169">
        <v>3105530</v>
      </c>
      <c r="G17" s="172" t="e">
        <f t="shared" si="5"/>
        <v>#REF!</v>
      </c>
      <c r="H17" s="171" t="e">
        <f>#REF!</f>
        <v>#REF!</v>
      </c>
      <c r="I17" s="169">
        <v>863000</v>
      </c>
      <c r="J17" s="172" t="e">
        <f t="shared" si="6"/>
        <v>#REF!</v>
      </c>
      <c r="L17" s="150">
        <f t="shared" si="8"/>
        <v>949300</v>
      </c>
    </row>
    <row r="18" s="150" customFormat="1" ht="22" customHeight="1" spans="1:12">
      <c r="A18" s="167" t="s">
        <v>20</v>
      </c>
      <c r="B18" s="168" t="e">
        <f>#REF!</f>
        <v>#REF!</v>
      </c>
      <c r="C18" s="169">
        <v>68</v>
      </c>
      <c r="D18" s="170" t="e">
        <f t="shared" si="7"/>
        <v>#REF!</v>
      </c>
      <c r="E18" s="171" t="e">
        <f>#REF!</f>
        <v>#REF!</v>
      </c>
      <c r="F18" s="169">
        <v>2694340</v>
      </c>
      <c r="G18" s="172" t="e">
        <f t="shared" si="5"/>
        <v>#REF!</v>
      </c>
      <c r="H18" s="171" t="e">
        <f>#REF!</f>
        <v>#REF!</v>
      </c>
      <c r="I18" s="169">
        <v>399880</v>
      </c>
      <c r="J18" s="172" t="e">
        <f t="shared" si="6"/>
        <v>#REF!</v>
      </c>
      <c r="L18" s="150">
        <f t="shared" si="8"/>
        <v>439868</v>
      </c>
    </row>
    <row r="19" s="150" customFormat="1" ht="22" customHeight="1" spans="1:12">
      <c r="A19" s="167" t="s">
        <v>21</v>
      </c>
      <c r="B19" s="168" t="e">
        <f>#REF!</f>
        <v>#REF!</v>
      </c>
      <c r="C19" s="169">
        <v>52</v>
      </c>
      <c r="D19" s="170" t="e">
        <f t="shared" si="7"/>
        <v>#REF!</v>
      </c>
      <c r="E19" s="171" t="e">
        <f>#REF!</f>
        <v>#REF!</v>
      </c>
      <c r="F19" s="169">
        <v>270272</v>
      </c>
      <c r="G19" s="172" t="e">
        <f t="shared" si="5"/>
        <v>#REF!</v>
      </c>
      <c r="H19" s="171" t="e">
        <f>#REF!</f>
        <v>#REF!</v>
      </c>
      <c r="I19" s="169">
        <v>100476</v>
      </c>
      <c r="J19" s="172" t="e">
        <f t="shared" si="6"/>
        <v>#REF!</v>
      </c>
      <c r="L19" s="150">
        <f t="shared" si="8"/>
        <v>110523.6</v>
      </c>
    </row>
    <row r="20" s="150" customFormat="1" ht="22" customHeight="1" spans="1:12">
      <c r="A20" s="167" t="s">
        <v>22</v>
      </c>
      <c r="B20" s="168" t="e">
        <f>#REF!</f>
        <v>#REF!</v>
      </c>
      <c r="C20" s="169">
        <v>46</v>
      </c>
      <c r="D20" s="170" t="e">
        <f t="shared" si="7"/>
        <v>#REF!</v>
      </c>
      <c r="E20" s="171" t="e">
        <f>#REF!</f>
        <v>#REF!</v>
      </c>
      <c r="F20" s="169">
        <v>1708356</v>
      </c>
      <c r="G20" s="172" t="e">
        <f t="shared" si="5"/>
        <v>#REF!</v>
      </c>
      <c r="H20" s="171" t="e">
        <f>#REF!</f>
        <v>#REF!</v>
      </c>
      <c r="I20" s="169">
        <v>114960</v>
      </c>
      <c r="J20" s="172" t="e">
        <f t="shared" si="6"/>
        <v>#REF!</v>
      </c>
      <c r="L20" s="150">
        <f t="shared" si="8"/>
        <v>126456</v>
      </c>
    </row>
    <row r="21" s="150" customFormat="1" ht="22" customHeight="1" spans="1:12">
      <c r="A21" s="167" t="s">
        <v>23</v>
      </c>
      <c r="B21" s="168" t="e">
        <f>#REF!</f>
        <v>#REF!</v>
      </c>
      <c r="C21" s="169">
        <v>39</v>
      </c>
      <c r="D21" s="170" t="e">
        <f t="shared" si="7"/>
        <v>#REF!</v>
      </c>
      <c r="E21" s="171" t="e">
        <f>#REF!</f>
        <v>#REF!</v>
      </c>
      <c r="F21" s="169">
        <v>946286</v>
      </c>
      <c r="G21" s="172" t="e">
        <f t="shared" si="5"/>
        <v>#REF!</v>
      </c>
      <c r="H21" s="171" t="e">
        <f>#REF!</f>
        <v>#REF!</v>
      </c>
      <c r="I21" s="169">
        <v>82126</v>
      </c>
      <c r="J21" s="172" t="e">
        <f t="shared" si="6"/>
        <v>#REF!</v>
      </c>
      <c r="L21" s="150">
        <f t="shared" si="8"/>
        <v>90338.6</v>
      </c>
    </row>
    <row r="22" s="150" customFormat="1" ht="22" customHeight="1" spans="1:12">
      <c r="A22" s="167" t="s">
        <v>24</v>
      </c>
      <c r="B22" s="168" t="e">
        <f>#REF!</f>
        <v>#REF!</v>
      </c>
      <c r="C22" s="169">
        <v>26</v>
      </c>
      <c r="D22" s="170" t="e">
        <f t="shared" si="7"/>
        <v>#REF!</v>
      </c>
      <c r="E22" s="171" t="e">
        <f>#REF!</f>
        <v>#REF!</v>
      </c>
      <c r="F22" s="169">
        <v>1495800</v>
      </c>
      <c r="G22" s="172" t="e">
        <f t="shared" si="5"/>
        <v>#REF!</v>
      </c>
      <c r="H22" s="171" t="e">
        <f>#REF!</f>
        <v>#REF!</v>
      </c>
      <c r="I22" s="169">
        <v>168300</v>
      </c>
      <c r="J22" s="172" t="e">
        <f t="shared" si="6"/>
        <v>#REF!</v>
      </c>
      <c r="L22" s="150">
        <f t="shared" si="8"/>
        <v>185130</v>
      </c>
    </row>
    <row r="23" s="150" customFormat="1" ht="22" customHeight="1" spans="1:12">
      <c r="A23" s="167" t="s">
        <v>25</v>
      </c>
      <c r="B23" s="168" t="e">
        <f>#REF!</f>
        <v>#REF!</v>
      </c>
      <c r="C23" s="169">
        <v>16</v>
      </c>
      <c r="D23" s="170" t="e">
        <f t="shared" si="7"/>
        <v>#REF!</v>
      </c>
      <c r="E23" s="171" t="e">
        <f>#REF!</f>
        <v>#REF!</v>
      </c>
      <c r="F23" s="169">
        <v>4137300</v>
      </c>
      <c r="G23" s="172" t="e">
        <f t="shared" si="5"/>
        <v>#REF!</v>
      </c>
      <c r="H23" s="171" t="e">
        <f>#REF!</f>
        <v>#REF!</v>
      </c>
      <c r="I23" s="169">
        <v>44000</v>
      </c>
      <c r="J23" s="172" t="e">
        <f t="shared" si="6"/>
        <v>#REF!</v>
      </c>
      <c r="L23" s="150">
        <f t="shared" si="8"/>
        <v>48400</v>
      </c>
    </row>
    <row r="24" s="150" customFormat="1" ht="22" customHeight="1" spans="1:12">
      <c r="A24" s="167" t="s">
        <v>26</v>
      </c>
      <c r="B24" s="173" t="e">
        <f>#REF!</f>
        <v>#REF!</v>
      </c>
      <c r="C24" s="174">
        <v>15</v>
      </c>
      <c r="D24" s="175" t="e">
        <f t="shared" si="7"/>
        <v>#REF!</v>
      </c>
      <c r="E24" s="176" t="e">
        <f>#REF!</f>
        <v>#REF!</v>
      </c>
      <c r="F24" s="174">
        <v>932345</v>
      </c>
      <c r="G24" s="177" t="e">
        <f t="shared" si="5"/>
        <v>#REF!</v>
      </c>
      <c r="H24" s="176" t="e">
        <f>#REF!</f>
        <v>#REF!</v>
      </c>
      <c r="I24" s="174">
        <v>91545</v>
      </c>
      <c r="J24" s="177" t="e">
        <f t="shared" si="6"/>
        <v>#REF!</v>
      </c>
      <c r="L24" s="150">
        <f t="shared" si="8"/>
        <v>100699.5</v>
      </c>
    </row>
  </sheetData>
  <mergeCells count="2">
    <mergeCell ref="A2:J2"/>
    <mergeCell ref="A12:J12"/>
  </mergeCells>
  <printOptions horizontalCentered="1"/>
  <pageMargins left="0.590277777777778" right="0.55" top="0.432638888888889" bottom="0.393055555555556" header="0.275" footer="0.196527777777778"/>
  <pageSetup paperSize="9" scale="83" firstPageNumber="2" orientation="landscape" useFirstPageNumber="1" horizont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25"/>
  <sheetViews>
    <sheetView workbookViewId="0">
      <selection activeCell="H29" sqref="H29"/>
    </sheetView>
  </sheetViews>
  <sheetFormatPr defaultColWidth="9" defaultRowHeight="13.5"/>
  <cols>
    <col min="1" max="1" width="15.125" customWidth="1"/>
    <col min="2" max="2" width="10.25" customWidth="1"/>
    <col min="3" max="3" width="8" customWidth="1"/>
    <col min="4" max="4" width="10.375"/>
    <col min="5" max="5" width="11.125" customWidth="1"/>
    <col min="6" max="6" width="7.625" style="108" customWidth="1"/>
    <col min="7" max="8" width="9.625" style="108" customWidth="1"/>
    <col min="9" max="9" width="7.625" style="108" customWidth="1"/>
    <col min="10" max="11" width="9.625" style="108" customWidth="1"/>
    <col min="12" max="12" width="7.625" style="108" customWidth="1"/>
    <col min="13" max="13" width="9.625" style="108" customWidth="1"/>
  </cols>
  <sheetData>
    <row r="2" ht="30" customHeight="1" spans="1:13">
      <c r="A2" s="109" t="s">
        <v>27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="107" customFormat="1" ht="23" customHeight="1" spans="1:13">
      <c r="A3" s="110" t="s">
        <v>28</v>
      </c>
      <c r="B3" s="110" t="s">
        <v>29</v>
      </c>
      <c r="C3" s="111" t="s">
        <v>30</v>
      </c>
      <c r="D3" s="111" t="s">
        <v>31</v>
      </c>
      <c r="E3" s="112" t="s">
        <v>6</v>
      </c>
      <c r="F3" s="113" t="s">
        <v>32</v>
      </c>
      <c r="G3" s="114"/>
      <c r="H3" s="115"/>
      <c r="I3" s="113" t="s">
        <v>33</v>
      </c>
      <c r="J3" s="114"/>
      <c r="K3" s="115"/>
      <c r="L3" s="113" t="s">
        <v>34</v>
      </c>
      <c r="M3" s="115"/>
    </row>
    <row r="4" s="107" customFormat="1" ht="45" customHeight="1" spans="1:13">
      <c r="A4" s="110"/>
      <c r="B4" s="110"/>
      <c r="C4" s="116"/>
      <c r="D4" s="116"/>
      <c r="E4" s="117"/>
      <c r="F4" s="118" t="s">
        <v>35</v>
      </c>
      <c r="G4" s="110" t="s">
        <v>31</v>
      </c>
      <c r="H4" s="119" t="s">
        <v>36</v>
      </c>
      <c r="I4" s="118" t="s">
        <v>35</v>
      </c>
      <c r="J4" s="110" t="s">
        <v>31</v>
      </c>
      <c r="K4" s="119" t="s">
        <v>36</v>
      </c>
      <c r="L4" s="118" t="s">
        <v>35</v>
      </c>
      <c r="M4" s="119" t="s">
        <v>31</v>
      </c>
    </row>
    <row r="5" ht="20" customHeight="1" spans="1:13">
      <c r="A5" s="120" t="s">
        <v>8</v>
      </c>
      <c r="B5" s="121"/>
      <c r="C5" s="122" t="e">
        <f>F5+I5+L5</f>
        <v>#REF!</v>
      </c>
      <c r="D5" s="122" t="e">
        <f>G5+J5+M5</f>
        <v>#REF!</v>
      </c>
      <c r="E5" s="123" t="e">
        <f>SUM(E6,E9,E12,E13,E18,E23)</f>
        <v>#REF!</v>
      </c>
      <c r="F5" s="124" t="e">
        <f t="shared" ref="F5:M5" si="0">SUM(F6,F9,F12:F13,F18,F23)</f>
        <v>#REF!</v>
      </c>
      <c r="G5" s="123" t="e">
        <f t="shared" si="0"/>
        <v>#REF!</v>
      </c>
      <c r="H5" s="125" t="e">
        <f t="shared" si="0"/>
        <v>#REF!</v>
      </c>
      <c r="I5" s="124" t="e">
        <f t="shared" si="0"/>
        <v>#REF!</v>
      </c>
      <c r="J5" s="123" t="e">
        <f t="shared" si="0"/>
        <v>#REF!</v>
      </c>
      <c r="K5" s="125" t="e">
        <f t="shared" si="0"/>
        <v>#REF!</v>
      </c>
      <c r="L5" s="149" t="e">
        <f t="shared" si="0"/>
        <v>#REF!</v>
      </c>
      <c r="M5" s="125" t="e">
        <f t="shared" si="0"/>
        <v>#REF!</v>
      </c>
    </row>
    <row r="6" ht="18" customHeight="1" spans="1:13">
      <c r="A6" s="126" t="s">
        <v>37</v>
      </c>
      <c r="B6" s="127"/>
      <c r="C6" s="128" t="e">
        <f t="shared" ref="C6:M6" si="1">SUM(C7:C8)</f>
        <v>#REF!</v>
      </c>
      <c r="D6" s="128" t="e">
        <f t="shared" si="1"/>
        <v>#REF!</v>
      </c>
      <c r="E6" s="129" t="e">
        <f t="shared" si="1"/>
        <v>#REF!</v>
      </c>
      <c r="F6" s="130" t="e">
        <f t="shared" si="1"/>
        <v>#REF!</v>
      </c>
      <c r="G6" s="131" t="e">
        <f t="shared" si="1"/>
        <v>#REF!</v>
      </c>
      <c r="H6" s="132" t="e">
        <f t="shared" si="1"/>
        <v>#REF!</v>
      </c>
      <c r="I6" s="130" t="e">
        <f t="shared" si="1"/>
        <v>#REF!</v>
      </c>
      <c r="J6" s="131" t="e">
        <f t="shared" si="1"/>
        <v>#REF!</v>
      </c>
      <c r="K6" s="132" t="e">
        <f t="shared" si="1"/>
        <v>#REF!</v>
      </c>
      <c r="L6" s="130" t="e">
        <f t="shared" si="1"/>
        <v>#REF!</v>
      </c>
      <c r="M6" s="132" t="e">
        <f t="shared" si="1"/>
        <v>#REF!</v>
      </c>
    </row>
    <row r="7" ht="18" customHeight="1" spans="1:13">
      <c r="A7" s="133">
        <v>1.1</v>
      </c>
      <c r="B7" s="134" t="s">
        <v>38</v>
      </c>
      <c r="C7" s="135" t="e">
        <f>#REF!</f>
        <v>#REF!</v>
      </c>
      <c r="D7" s="135" t="e">
        <f>#REF!</f>
        <v>#REF!</v>
      </c>
      <c r="E7" s="136" t="e">
        <f>#REF!</f>
        <v>#REF!</v>
      </c>
      <c r="F7" s="137" t="e">
        <f>#REF!</f>
        <v>#REF!</v>
      </c>
      <c r="G7" s="135" t="e">
        <f>#REF!</f>
        <v>#REF!</v>
      </c>
      <c r="H7" s="138" t="e">
        <f>#REF!</f>
        <v>#REF!</v>
      </c>
      <c r="I7" s="137" t="e">
        <f>#REF!</f>
        <v>#REF!</v>
      </c>
      <c r="J7" s="135" t="e">
        <f>#REF!</f>
        <v>#REF!</v>
      </c>
      <c r="K7" s="138" t="e">
        <f>#REF!</f>
        <v>#REF!</v>
      </c>
      <c r="L7" s="137" t="e">
        <f>#REF!</f>
        <v>#REF!</v>
      </c>
      <c r="M7" s="138" t="e">
        <f>#REF!</f>
        <v>#REF!</v>
      </c>
    </row>
    <row r="8" ht="18" customHeight="1" spans="1:13">
      <c r="A8" s="133">
        <v>1.2</v>
      </c>
      <c r="B8" s="134" t="s">
        <v>39</v>
      </c>
      <c r="C8" s="135" t="e">
        <f>#REF!</f>
        <v>#REF!</v>
      </c>
      <c r="D8" s="135" t="e">
        <f>#REF!</f>
        <v>#REF!</v>
      </c>
      <c r="E8" s="136" t="e">
        <f>#REF!</f>
        <v>#REF!</v>
      </c>
      <c r="F8" s="137" t="e">
        <f>#REF!</f>
        <v>#REF!</v>
      </c>
      <c r="G8" s="135" t="e">
        <f>#REF!</f>
        <v>#REF!</v>
      </c>
      <c r="H8" s="138" t="e">
        <f>#REF!</f>
        <v>#REF!</v>
      </c>
      <c r="I8" s="137" t="e">
        <f>#REF!</f>
        <v>#REF!</v>
      </c>
      <c r="J8" s="135" t="e">
        <f>#REF!</f>
        <v>#REF!</v>
      </c>
      <c r="K8" s="138" t="e">
        <f>#REF!</f>
        <v>#REF!</v>
      </c>
      <c r="L8" s="137" t="e">
        <f>#REF!</f>
        <v>#REF!</v>
      </c>
      <c r="M8" s="138" t="e">
        <f>#REF!</f>
        <v>#REF!</v>
      </c>
    </row>
    <row r="9" ht="18" customHeight="1" spans="1:13">
      <c r="A9" s="126" t="s">
        <v>40</v>
      </c>
      <c r="B9" s="134"/>
      <c r="C9" s="128" t="e">
        <f t="shared" ref="C9:M9" si="2">SUM(C10:C11)</f>
        <v>#REF!</v>
      </c>
      <c r="D9" s="128" t="e">
        <f t="shared" si="2"/>
        <v>#REF!</v>
      </c>
      <c r="E9" s="129" t="e">
        <f t="shared" si="2"/>
        <v>#REF!</v>
      </c>
      <c r="F9" s="130" t="e">
        <f t="shared" si="2"/>
        <v>#REF!</v>
      </c>
      <c r="G9" s="131" t="e">
        <f t="shared" si="2"/>
        <v>#REF!</v>
      </c>
      <c r="H9" s="132" t="e">
        <f t="shared" si="2"/>
        <v>#REF!</v>
      </c>
      <c r="I9" s="130" t="e">
        <f t="shared" si="2"/>
        <v>#REF!</v>
      </c>
      <c r="J9" s="131" t="e">
        <f t="shared" si="2"/>
        <v>#REF!</v>
      </c>
      <c r="K9" s="132" t="e">
        <f t="shared" si="2"/>
        <v>#REF!</v>
      </c>
      <c r="L9" s="130" t="e">
        <f t="shared" si="2"/>
        <v>#REF!</v>
      </c>
      <c r="M9" s="132" t="e">
        <f t="shared" si="2"/>
        <v>#REF!</v>
      </c>
    </row>
    <row r="10" ht="18" customHeight="1" spans="1:13">
      <c r="A10" s="133">
        <v>2.1</v>
      </c>
      <c r="B10" s="134" t="s">
        <v>41</v>
      </c>
      <c r="C10" s="135" t="e">
        <f>#REF!</f>
        <v>#REF!</v>
      </c>
      <c r="D10" s="135" t="e">
        <f>#REF!</f>
        <v>#REF!</v>
      </c>
      <c r="E10" s="136" t="e">
        <f>#REF!</f>
        <v>#REF!</v>
      </c>
      <c r="F10" s="137" t="e">
        <f>#REF!</f>
        <v>#REF!</v>
      </c>
      <c r="G10" s="135" t="e">
        <f>#REF!</f>
        <v>#REF!</v>
      </c>
      <c r="H10" s="138" t="e">
        <f>#REF!</f>
        <v>#REF!</v>
      </c>
      <c r="I10" s="137" t="e">
        <f>#REF!</f>
        <v>#REF!</v>
      </c>
      <c r="J10" s="135" t="e">
        <f>#REF!</f>
        <v>#REF!</v>
      </c>
      <c r="K10" s="138" t="e">
        <f>#REF!</f>
        <v>#REF!</v>
      </c>
      <c r="L10" s="137" t="e">
        <f>#REF!</f>
        <v>#REF!</v>
      </c>
      <c r="M10" s="138" t="e">
        <f>#REF!</f>
        <v>#REF!</v>
      </c>
    </row>
    <row r="11" ht="18" customHeight="1" spans="1:13">
      <c r="A11" s="133">
        <v>2.2</v>
      </c>
      <c r="B11" s="134" t="s">
        <v>42</v>
      </c>
      <c r="C11" s="135" t="e">
        <f>#REF!</f>
        <v>#REF!</v>
      </c>
      <c r="D11" s="135" t="e">
        <f>#REF!</f>
        <v>#REF!</v>
      </c>
      <c r="E11" s="136" t="e">
        <f>#REF!</f>
        <v>#REF!</v>
      </c>
      <c r="F11" s="137" t="e">
        <f>#REF!</f>
        <v>#REF!</v>
      </c>
      <c r="G11" s="135" t="e">
        <f>#REF!</f>
        <v>#REF!</v>
      </c>
      <c r="H11" s="138" t="e">
        <f>#REF!</f>
        <v>#REF!</v>
      </c>
      <c r="I11" s="137" t="e">
        <f>#REF!</f>
        <v>#REF!</v>
      </c>
      <c r="J11" s="135" t="e">
        <f>#REF!</f>
        <v>#REF!</v>
      </c>
      <c r="K11" s="138" t="e">
        <f>#REF!</f>
        <v>#REF!</v>
      </c>
      <c r="L11" s="137" t="e">
        <f>#REF!</f>
        <v>#REF!</v>
      </c>
      <c r="M11" s="138" t="e">
        <f>#REF!</f>
        <v>#REF!</v>
      </c>
    </row>
    <row r="12" ht="18" customHeight="1" spans="1:13">
      <c r="A12" s="126" t="s">
        <v>43</v>
      </c>
      <c r="B12" s="134" t="s">
        <v>11</v>
      </c>
      <c r="C12" s="139" t="e">
        <f>#REF!</f>
        <v>#REF!</v>
      </c>
      <c r="D12" s="139" t="e">
        <f>#REF!</f>
        <v>#REF!</v>
      </c>
      <c r="E12" s="140" t="e">
        <f>#REF!</f>
        <v>#REF!</v>
      </c>
      <c r="F12" s="141" t="e">
        <f>#REF!</f>
        <v>#REF!</v>
      </c>
      <c r="G12" s="139" t="e">
        <f>#REF!</f>
        <v>#REF!</v>
      </c>
      <c r="H12" s="142" t="e">
        <f>#REF!</f>
        <v>#REF!</v>
      </c>
      <c r="I12" s="141" t="e">
        <f>#REF!</f>
        <v>#REF!</v>
      </c>
      <c r="J12" s="139" t="e">
        <f>#REF!</f>
        <v>#REF!</v>
      </c>
      <c r="K12" s="142" t="e">
        <f>#REF!</f>
        <v>#REF!</v>
      </c>
      <c r="L12" s="141" t="e">
        <f>#REF!</f>
        <v>#REF!</v>
      </c>
      <c r="M12" s="142" t="e">
        <f>#REF!</f>
        <v>#REF!</v>
      </c>
    </row>
    <row r="13" ht="18" customHeight="1" spans="1:13">
      <c r="A13" s="126" t="s">
        <v>44</v>
      </c>
      <c r="B13" s="134"/>
      <c r="C13" s="128" t="e">
        <f t="shared" ref="C13:M13" si="3">SUM(C14:C17)</f>
        <v>#REF!</v>
      </c>
      <c r="D13" s="128" t="e">
        <f t="shared" si="3"/>
        <v>#REF!</v>
      </c>
      <c r="E13" s="129" t="e">
        <f t="shared" si="3"/>
        <v>#REF!</v>
      </c>
      <c r="F13" s="130" t="e">
        <f t="shared" si="3"/>
        <v>#REF!</v>
      </c>
      <c r="G13" s="131" t="e">
        <f t="shared" si="3"/>
        <v>#REF!</v>
      </c>
      <c r="H13" s="132" t="e">
        <f t="shared" si="3"/>
        <v>#REF!</v>
      </c>
      <c r="I13" s="130" t="e">
        <f t="shared" si="3"/>
        <v>#REF!</v>
      </c>
      <c r="J13" s="131" t="e">
        <f t="shared" si="3"/>
        <v>#REF!</v>
      </c>
      <c r="K13" s="132" t="e">
        <f t="shared" si="3"/>
        <v>#REF!</v>
      </c>
      <c r="L13" s="130" t="e">
        <f t="shared" si="3"/>
        <v>#REF!</v>
      </c>
      <c r="M13" s="132" t="e">
        <f t="shared" si="3"/>
        <v>#REF!</v>
      </c>
    </row>
    <row r="14" ht="18" customHeight="1" spans="1:13">
      <c r="A14" s="133">
        <v>4.1</v>
      </c>
      <c r="B14" s="134" t="s">
        <v>45</v>
      </c>
      <c r="C14" s="135" t="e">
        <f>#REF!</f>
        <v>#REF!</v>
      </c>
      <c r="D14" s="135" t="e">
        <f>#REF!</f>
        <v>#REF!</v>
      </c>
      <c r="E14" s="136" t="e">
        <f>#REF!</f>
        <v>#REF!</v>
      </c>
      <c r="F14" s="137" t="e">
        <f>#REF!</f>
        <v>#REF!</v>
      </c>
      <c r="G14" s="135" t="e">
        <f>#REF!</f>
        <v>#REF!</v>
      </c>
      <c r="H14" s="138" t="e">
        <f>#REF!</f>
        <v>#REF!</v>
      </c>
      <c r="I14" s="137" t="e">
        <f>#REF!</f>
        <v>#REF!</v>
      </c>
      <c r="J14" s="135" t="e">
        <f>#REF!</f>
        <v>#REF!</v>
      </c>
      <c r="K14" s="138" t="e">
        <f>#REF!</f>
        <v>#REF!</v>
      </c>
      <c r="L14" s="137" t="e">
        <f>#REF!</f>
        <v>#REF!</v>
      </c>
      <c r="M14" s="138" t="e">
        <f>#REF!</f>
        <v>#REF!</v>
      </c>
    </row>
    <row r="15" ht="18" customHeight="1" spans="1:13">
      <c r="A15" s="133">
        <v>4.2</v>
      </c>
      <c r="B15" s="134" t="s">
        <v>46</v>
      </c>
      <c r="C15" s="135" t="e">
        <f>#REF!</f>
        <v>#REF!</v>
      </c>
      <c r="D15" s="135" t="e">
        <f>#REF!</f>
        <v>#REF!</v>
      </c>
      <c r="E15" s="136" t="e">
        <f>#REF!</f>
        <v>#REF!</v>
      </c>
      <c r="F15" s="137" t="e">
        <f>#REF!</f>
        <v>#REF!</v>
      </c>
      <c r="G15" s="135" t="e">
        <f>#REF!</f>
        <v>#REF!</v>
      </c>
      <c r="H15" s="138" t="e">
        <f>#REF!</f>
        <v>#REF!</v>
      </c>
      <c r="I15" s="137" t="e">
        <f>#REF!</f>
        <v>#REF!</v>
      </c>
      <c r="J15" s="135" t="e">
        <f>#REF!</f>
        <v>#REF!</v>
      </c>
      <c r="K15" s="138" t="e">
        <f>#REF!</f>
        <v>#REF!</v>
      </c>
      <c r="L15" s="137" t="e">
        <f>#REF!</f>
        <v>#REF!</v>
      </c>
      <c r="M15" s="138" t="e">
        <f>#REF!</f>
        <v>#REF!</v>
      </c>
    </row>
    <row r="16" ht="18" customHeight="1" spans="1:13">
      <c r="A16" s="133">
        <v>4.3</v>
      </c>
      <c r="B16" s="134" t="s">
        <v>47</v>
      </c>
      <c r="C16" s="135" t="e">
        <f>#REF!</f>
        <v>#REF!</v>
      </c>
      <c r="D16" s="135" t="e">
        <f>#REF!</f>
        <v>#REF!</v>
      </c>
      <c r="E16" s="136" t="e">
        <f>#REF!</f>
        <v>#REF!</v>
      </c>
      <c r="F16" s="137" t="e">
        <f>#REF!</f>
        <v>#REF!</v>
      </c>
      <c r="G16" s="135" t="e">
        <f>#REF!</f>
        <v>#REF!</v>
      </c>
      <c r="H16" s="138" t="e">
        <f>#REF!</f>
        <v>#REF!</v>
      </c>
      <c r="I16" s="137" t="e">
        <f>#REF!</f>
        <v>#REF!</v>
      </c>
      <c r="J16" s="135" t="e">
        <f>#REF!</f>
        <v>#REF!</v>
      </c>
      <c r="K16" s="138" t="e">
        <f>#REF!</f>
        <v>#REF!</v>
      </c>
      <c r="L16" s="137" t="e">
        <f>#REF!</f>
        <v>#REF!</v>
      </c>
      <c r="M16" s="138" t="e">
        <f>#REF!</f>
        <v>#REF!</v>
      </c>
    </row>
    <row r="17" ht="18" customHeight="1" spans="1:13">
      <c r="A17" s="133">
        <v>4.4</v>
      </c>
      <c r="B17" s="134" t="s">
        <v>48</v>
      </c>
      <c r="C17" s="135" t="e">
        <f>#REF!</f>
        <v>#REF!</v>
      </c>
      <c r="D17" s="135" t="e">
        <f>#REF!</f>
        <v>#REF!</v>
      </c>
      <c r="E17" s="136" t="e">
        <f>#REF!</f>
        <v>#REF!</v>
      </c>
      <c r="F17" s="137" t="e">
        <f>#REF!</f>
        <v>#REF!</v>
      </c>
      <c r="G17" s="135" t="e">
        <f>#REF!</f>
        <v>#REF!</v>
      </c>
      <c r="H17" s="138" t="e">
        <f>#REF!</f>
        <v>#REF!</v>
      </c>
      <c r="I17" s="137" t="e">
        <f>#REF!</f>
        <v>#REF!</v>
      </c>
      <c r="J17" s="135" t="e">
        <f>#REF!</f>
        <v>#REF!</v>
      </c>
      <c r="K17" s="138" t="e">
        <f>#REF!</f>
        <v>#REF!</v>
      </c>
      <c r="L17" s="137" t="e">
        <f>#REF!</f>
        <v>#REF!</v>
      </c>
      <c r="M17" s="138" t="e">
        <f>#REF!</f>
        <v>#REF!</v>
      </c>
    </row>
    <row r="18" ht="18" customHeight="1" spans="1:13">
      <c r="A18" s="126" t="s">
        <v>49</v>
      </c>
      <c r="B18" s="134"/>
      <c r="C18" s="128" t="e">
        <f t="shared" ref="C18:M18" si="4">SUM(C19:C22)</f>
        <v>#REF!</v>
      </c>
      <c r="D18" s="128" t="e">
        <f t="shared" si="4"/>
        <v>#REF!</v>
      </c>
      <c r="E18" s="129" t="e">
        <f t="shared" si="4"/>
        <v>#REF!</v>
      </c>
      <c r="F18" s="130" t="e">
        <f t="shared" si="4"/>
        <v>#REF!</v>
      </c>
      <c r="G18" s="131" t="e">
        <f t="shared" si="4"/>
        <v>#REF!</v>
      </c>
      <c r="H18" s="132" t="e">
        <f t="shared" si="4"/>
        <v>#REF!</v>
      </c>
      <c r="I18" s="130" t="e">
        <f t="shared" si="4"/>
        <v>#REF!</v>
      </c>
      <c r="J18" s="131" t="e">
        <f t="shared" si="4"/>
        <v>#REF!</v>
      </c>
      <c r="K18" s="132" t="e">
        <f t="shared" si="4"/>
        <v>#REF!</v>
      </c>
      <c r="L18" s="130" t="e">
        <f t="shared" si="4"/>
        <v>#REF!</v>
      </c>
      <c r="M18" s="132" t="e">
        <f t="shared" si="4"/>
        <v>#REF!</v>
      </c>
    </row>
    <row r="19" ht="18" customHeight="1" spans="1:13">
      <c r="A19" s="133">
        <v>5.1</v>
      </c>
      <c r="B19" s="134" t="s">
        <v>50</v>
      </c>
      <c r="C19" s="135" t="e">
        <f>#REF!</f>
        <v>#REF!</v>
      </c>
      <c r="D19" s="135" t="e">
        <f>#REF!</f>
        <v>#REF!</v>
      </c>
      <c r="E19" s="136" t="e">
        <f>#REF!</f>
        <v>#REF!</v>
      </c>
      <c r="F19" s="137" t="e">
        <f>#REF!</f>
        <v>#REF!</v>
      </c>
      <c r="G19" s="135" t="e">
        <f>#REF!</f>
        <v>#REF!</v>
      </c>
      <c r="H19" s="138" t="e">
        <f>#REF!</f>
        <v>#REF!</v>
      </c>
      <c r="I19" s="137" t="e">
        <f>#REF!</f>
        <v>#REF!</v>
      </c>
      <c r="J19" s="135" t="e">
        <f>#REF!</f>
        <v>#REF!</v>
      </c>
      <c r="K19" s="138" t="e">
        <f>#REF!</f>
        <v>#REF!</v>
      </c>
      <c r="L19" s="137" t="e">
        <f>#REF!</f>
        <v>#REF!</v>
      </c>
      <c r="M19" s="138" t="e">
        <f>#REF!</f>
        <v>#REF!</v>
      </c>
    </row>
    <row r="20" ht="18" customHeight="1" spans="1:13">
      <c r="A20" s="133">
        <v>5.2</v>
      </c>
      <c r="B20" s="134" t="s">
        <v>51</v>
      </c>
      <c r="C20" s="135" t="e">
        <f>#REF!</f>
        <v>#REF!</v>
      </c>
      <c r="D20" s="135" t="e">
        <f>#REF!</f>
        <v>#REF!</v>
      </c>
      <c r="E20" s="136" t="e">
        <f>#REF!</f>
        <v>#REF!</v>
      </c>
      <c r="F20" s="137" t="e">
        <f>#REF!</f>
        <v>#REF!</v>
      </c>
      <c r="G20" s="135" t="e">
        <f>#REF!</f>
        <v>#REF!</v>
      </c>
      <c r="H20" s="138" t="e">
        <f>#REF!</f>
        <v>#REF!</v>
      </c>
      <c r="I20" s="137" t="e">
        <f>#REF!</f>
        <v>#REF!</v>
      </c>
      <c r="J20" s="135" t="e">
        <f>#REF!</f>
        <v>#REF!</v>
      </c>
      <c r="K20" s="138" t="e">
        <f>#REF!</f>
        <v>#REF!</v>
      </c>
      <c r="L20" s="137" t="e">
        <f>#REF!</f>
        <v>#REF!</v>
      </c>
      <c r="M20" s="138" t="e">
        <f>#REF!</f>
        <v>#REF!</v>
      </c>
    </row>
    <row r="21" ht="18" customHeight="1" spans="1:13">
      <c r="A21" s="133">
        <v>5.3</v>
      </c>
      <c r="B21" s="134" t="s">
        <v>52</v>
      </c>
      <c r="C21" s="135" t="e">
        <f>#REF!</f>
        <v>#REF!</v>
      </c>
      <c r="D21" s="135" t="e">
        <f>#REF!</f>
        <v>#REF!</v>
      </c>
      <c r="E21" s="136" t="e">
        <f>#REF!</f>
        <v>#REF!</v>
      </c>
      <c r="F21" s="137" t="e">
        <f>#REF!</f>
        <v>#REF!</v>
      </c>
      <c r="G21" s="135" t="e">
        <f>#REF!</f>
        <v>#REF!</v>
      </c>
      <c r="H21" s="138" t="e">
        <f>#REF!</f>
        <v>#REF!</v>
      </c>
      <c r="I21" s="137" t="e">
        <f>#REF!</f>
        <v>#REF!</v>
      </c>
      <c r="J21" s="135" t="e">
        <f>#REF!</f>
        <v>#REF!</v>
      </c>
      <c r="K21" s="138" t="e">
        <f>#REF!</f>
        <v>#REF!</v>
      </c>
      <c r="L21" s="137" t="e">
        <f>#REF!</f>
        <v>#REF!</v>
      </c>
      <c r="M21" s="138" t="e">
        <f>#REF!</f>
        <v>#REF!</v>
      </c>
    </row>
    <row r="22" ht="18" customHeight="1" spans="1:13">
      <c r="A22" s="133">
        <v>5.4</v>
      </c>
      <c r="B22" s="134" t="s">
        <v>53</v>
      </c>
      <c r="C22" s="135" t="e">
        <f>#REF!</f>
        <v>#REF!</v>
      </c>
      <c r="D22" s="135" t="e">
        <f>#REF!</f>
        <v>#REF!</v>
      </c>
      <c r="E22" s="136" t="e">
        <f>#REF!</f>
        <v>#REF!</v>
      </c>
      <c r="F22" s="137" t="e">
        <f>#REF!</f>
        <v>#REF!</v>
      </c>
      <c r="G22" s="135" t="e">
        <f>#REF!</f>
        <v>#REF!</v>
      </c>
      <c r="H22" s="138" t="e">
        <f>#REF!</f>
        <v>#REF!</v>
      </c>
      <c r="I22" s="137" t="e">
        <f>#REF!</f>
        <v>#REF!</v>
      </c>
      <c r="J22" s="135" t="e">
        <f>#REF!</f>
        <v>#REF!</v>
      </c>
      <c r="K22" s="138" t="e">
        <f>#REF!</f>
        <v>#REF!</v>
      </c>
      <c r="L22" s="137" t="e">
        <f>#REF!</f>
        <v>#REF!</v>
      </c>
      <c r="M22" s="138" t="e">
        <f>#REF!</f>
        <v>#REF!</v>
      </c>
    </row>
    <row r="23" ht="18" customHeight="1" spans="1:13">
      <c r="A23" s="126" t="s">
        <v>54</v>
      </c>
      <c r="B23" s="143"/>
      <c r="C23" s="128" t="e">
        <f t="shared" ref="C23:M23" si="5">SUM(C24:C25)</f>
        <v>#REF!</v>
      </c>
      <c r="D23" s="128" t="e">
        <f t="shared" si="5"/>
        <v>#REF!</v>
      </c>
      <c r="E23" s="129" t="e">
        <f t="shared" si="5"/>
        <v>#REF!</v>
      </c>
      <c r="F23" s="130" t="e">
        <f t="shared" si="5"/>
        <v>#REF!</v>
      </c>
      <c r="G23" s="131" t="e">
        <f t="shared" si="5"/>
        <v>#REF!</v>
      </c>
      <c r="H23" s="132" t="e">
        <f t="shared" si="5"/>
        <v>#REF!</v>
      </c>
      <c r="I23" s="130" t="e">
        <f t="shared" si="5"/>
        <v>#REF!</v>
      </c>
      <c r="J23" s="131" t="e">
        <f t="shared" si="5"/>
        <v>#REF!</v>
      </c>
      <c r="K23" s="132" t="e">
        <f t="shared" si="5"/>
        <v>#REF!</v>
      </c>
      <c r="L23" s="130" t="e">
        <f t="shared" si="5"/>
        <v>#REF!</v>
      </c>
      <c r="M23" s="132" t="e">
        <f t="shared" si="5"/>
        <v>#REF!</v>
      </c>
    </row>
    <row r="24" ht="18" customHeight="1" spans="1:13">
      <c r="A24" s="133">
        <v>6.1</v>
      </c>
      <c r="B24" s="134" t="s">
        <v>14</v>
      </c>
      <c r="C24" s="135" t="e">
        <f>#REF!</f>
        <v>#REF!</v>
      </c>
      <c r="D24" s="135" t="e">
        <f>#REF!</f>
        <v>#REF!</v>
      </c>
      <c r="E24" s="136" t="e">
        <f>#REF!</f>
        <v>#REF!</v>
      </c>
      <c r="F24" s="137" t="e">
        <f>#REF!</f>
        <v>#REF!</v>
      </c>
      <c r="G24" s="135" t="e">
        <f>#REF!</f>
        <v>#REF!</v>
      </c>
      <c r="H24" s="138" t="e">
        <f>#REF!</f>
        <v>#REF!</v>
      </c>
      <c r="I24" s="137" t="e">
        <f>#REF!</f>
        <v>#REF!</v>
      </c>
      <c r="J24" s="135" t="e">
        <f>#REF!</f>
        <v>#REF!</v>
      </c>
      <c r="K24" s="138" t="e">
        <f>#REF!</f>
        <v>#REF!</v>
      </c>
      <c r="L24" s="137" t="e">
        <f>#REF!</f>
        <v>#REF!</v>
      </c>
      <c r="M24" s="138" t="e">
        <f>#REF!</f>
        <v>#REF!</v>
      </c>
    </row>
    <row r="25" ht="18" customHeight="1" spans="1:13">
      <c r="A25" s="144">
        <v>6.2</v>
      </c>
      <c r="B25" s="145" t="s">
        <v>55</v>
      </c>
      <c r="C25" s="135" t="e">
        <f>#REF!</f>
        <v>#REF!</v>
      </c>
      <c r="D25" s="135" t="e">
        <f>#REF!</f>
        <v>#REF!</v>
      </c>
      <c r="E25" s="136" t="e">
        <f>#REF!</f>
        <v>#REF!</v>
      </c>
      <c r="F25" s="146" t="e">
        <f>#REF!</f>
        <v>#REF!</v>
      </c>
      <c r="G25" s="147" t="e">
        <f>#REF!</f>
        <v>#REF!</v>
      </c>
      <c r="H25" s="148" t="e">
        <f>#REF!</f>
        <v>#REF!</v>
      </c>
      <c r="I25" s="146" t="e">
        <f>#REF!</f>
        <v>#REF!</v>
      </c>
      <c r="J25" s="147" t="e">
        <f>#REF!</f>
        <v>#REF!</v>
      </c>
      <c r="K25" s="148" t="e">
        <f>#REF!</f>
        <v>#REF!</v>
      </c>
      <c r="L25" s="146" t="e">
        <f>#REF!</f>
        <v>#REF!</v>
      </c>
      <c r="M25" s="148" t="e">
        <f>#REF!</f>
        <v>#REF!</v>
      </c>
    </row>
  </sheetData>
  <mergeCells count="9">
    <mergeCell ref="A2:M2"/>
    <mergeCell ref="F3:H3"/>
    <mergeCell ref="I3:K3"/>
    <mergeCell ref="L3:M3"/>
    <mergeCell ref="A3:A4"/>
    <mergeCell ref="B3:B4"/>
    <mergeCell ref="C3:C4"/>
    <mergeCell ref="D3:D4"/>
    <mergeCell ref="E3:E4"/>
  </mergeCells>
  <printOptions horizontalCentered="1"/>
  <pageMargins left="0.629166666666667" right="0.751388888888889" top="0.55" bottom="0.707638888888889" header="0.275" footer="0.5"/>
  <pageSetup paperSize="9" orientation="landscape" useFirstPageNumber="1" horizontalDpi="600"/>
  <headerFooter alignWithMargins="0"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49"/>
    <pageSetUpPr fitToPage="1"/>
  </sheetPr>
  <dimension ref="A1:XEO22"/>
  <sheetViews>
    <sheetView tabSelected="1" view="pageBreakPreview" zoomScale="73" zoomScaleNormal="70" workbookViewId="0">
      <pane ySplit="5" topLeftCell="A14" activePane="bottomLeft" state="frozen"/>
      <selection/>
      <selection pane="bottomLeft" activeCell="D14" sqref="D14"/>
    </sheetView>
  </sheetViews>
  <sheetFormatPr defaultColWidth="9" defaultRowHeight="25.5"/>
  <cols>
    <col min="1" max="1" width="5.625" style="16" customWidth="1"/>
    <col min="2" max="2" width="15.625" style="17" customWidth="1"/>
    <col min="3" max="4" width="44.7" style="18" customWidth="1"/>
    <col min="5" max="5" width="21.7416666666667" style="18" customWidth="1"/>
    <col min="6" max="6" width="22.95" style="18" customWidth="1"/>
    <col min="7" max="7" width="22.9416666666667" style="18" customWidth="1"/>
    <col min="8" max="8" width="20.375" style="18" customWidth="1"/>
    <col min="9" max="9" width="11.2416666666667" style="16" customWidth="1"/>
    <col min="10" max="11" width="7.625" style="19" hidden="1" customWidth="1"/>
    <col min="12" max="12" width="18.6583333333333" style="16" customWidth="1"/>
    <col min="13" max="13" width="13.35" style="16" customWidth="1"/>
    <col min="14" max="14" width="11.325" style="20" customWidth="1"/>
    <col min="15" max="15" width="10.375" style="21"/>
    <col min="16" max="16" width="11.7666666666667" style="21" customWidth="1"/>
    <col min="17" max="19" width="10.375" style="21"/>
    <col min="20" max="20" width="9" style="21"/>
    <col min="21" max="21" width="10.375" style="21"/>
    <col min="22" max="244" width="9" style="21"/>
    <col min="245" max="16384" width="9" style="2"/>
  </cols>
  <sheetData>
    <row r="1" s="1" customFormat="1" ht="30" customHeight="1" spans="1:14">
      <c r="A1" s="22" t="s">
        <v>56</v>
      </c>
      <c r="B1" s="23"/>
      <c r="C1" s="24"/>
      <c r="D1" s="24"/>
      <c r="E1" s="24"/>
      <c r="F1" s="24"/>
      <c r="G1" s="24"/>
      <c r="H1" s="24"/>
      <c r="I1" s="22"/>
      <c r="J1" s="72"/>
      <c r="K1" s="72"/>
      <c r="L1" s="22"/>
      <c r="M1" s="22"/>
      <c r="N1" s="20"/>
    </row>
    <row r="2" spans="1:13">
      <c r="A2" s="25"/>
      <c r="B2" s="25"/>
      <c r="C2" s="26"/>
      <c r="D2" s="26"/>
      <c r="E2" s="26"/>
      <c r="F2" s="26"/>
      <c r="G2" s="26"/>
      <c r="H2" s="26"/>
      <c r="I2" s="19"/>
      <c r="L2" s="19"/>
      <c r="M2" s="19" t="s">
        <v>57</v>
      </c>
    </row>
    <row r="3" s="2" customFormat="1" ht="25" customHeight="1" spans="1:244">
      <c r="A3" s="27" t="s">
        <v>58</v>
      </c>
      <c r="B3" s="28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29" t="s">
        <v>65</v>
      </c>
      <c r="I3" s="29" t="s">
        <v>66</v>
      </c>
      <c r="J3" s="27" t="s">
        <v>67</v>
      </c>
      <c r="K3" s="27" t="s">
        <v>68</v>
      </c>
      <c r="L3" s="73" t="s">
        <v>69</v>
      </c>
      <c r="M3" s="74"/>
      <c r="N3" s="75" t="s">
        <v>70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  <c r="GC3" s="21"/>
      <c r="GD3" s="21"/>
      <c r="GE3" s="21"/>
      <c r="GF3" s="21"/>
      <c r="GG3" s="21"/>
      <c r="GH3" s="21"/>
      <c r="GI3" s="21"/>
      <c r="GJ3" s="21"/>
      <c r="GK3" s="21"/>
      <c r="GL3" s="21"/>
      <c r="GM3" s="21"/>
      <c r="GN3" s="21"/>
      <c r="GO3" s="21"/>
      <c r="GP3" s="21"/>
      <c r="GQ3" s="21"/>
      <c r="GR3" s="21"/>
      <c r="GS3" s="21"/>
      <c r="GT3" s="21"/>
      <c r="GU3" s="21"/>
      <c r="GV3" s="21"/>
      <c r="GW3" s="21"/>
      <c r="GX3" s="21"/>
      <c r="GY3" s="21"/>
      <c r="GZ3" s="21"/>
      <c r="HA3" s="21"/>
      <c r="HB3" s="21"/>
      <c r="HC3" s="21"/>
      <c r="HD3" s="21"/>
      <c r="HE3" s="21"/>
      <c r="HF3" s="21"/>
      <c r="HG3" s="21"/>
      <c r="HH3" s="21"/>
      <c r="HI3" s="21"/>
      <c r="HJ3" s="21"/>
      <c r="HK3" s="21"/>
      <c r="HL3" s="21"/>
      <c r="HM3" s="21"/>
      <c r="HN3" s="21"/>
      <c r="HO3" s="21"/>
      <c r="HP3" s="21"/>
      <c r="HQ3" s="21"/>
      <c r="HR3" s="21"/>
      <c r="HS3" s="21"/>
      <c r="HT3" s="21"/>
      <c r="HU3" s="21"/>
      <c r="HV3" s="21"/>
      <c r="HW3" s="21"/>
      <c r="HX3" s="21"/>
      <c r="HY3" s="21"/>
      <c r="HZ3" s="21"/>
      <c r="IA3" s="21"/>
      <c r="IB3" s="21"/>
      <c r="IC3" s="21"/>
      <c r="ID3" s="21"/>
      <c r="IE3" s="21"/>
      <c r="IF3" s="21"/>
      <c r="IG3" s="21"/>
      <c r="IH3" s="21"/>
      <c r="II3" s="21"/>
      <c r="IJ3" s="21"/>
    </row>
    <row r="4" s="2" customFormat="1" ht="30" customHeight="1" spans="1:244">
      <c r="A4" s="27"/>
      <c r="B4" s="28"/>
      <c r="C4" s="30"/>
      <c r="D4" s="30"/>
      <c r="E4" s="30"/>
      <c r="F4" s="30"/>
      <c r="G4" s="30"/>
      <c r="H4" s="30"/>
      <c r="I4" s="30"/>
      <c r="J4" s="27"/>
      <c r="K4" s="27"/>
      <c r="L4" s="27" t="s">
        <v>71</v>
      </c>
      <c r="M4" s="27" t="s">
        <v>72</v>
      </c>
      <c r="N4" s="76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</row>
    <row r="5" s="3" customFormat="1" ht="25" customHeight="1" spans="1:14">
      <c r="A5" s="31"/>
      <c r="B5" s="32" t="s">
        <v>73</v>
      </c>
      <c r="C5" s="32"/>
      <c r="D5" s="32"/>
      <c r="E5" s="32"/>
      <c r="F5" s="32"/>
      <c r="G5" s="32"/>
      <c r="H5" s="32"/>
      <c r="I5" s="31"/>
      <c r="J5" s="31"/>
      <c r="K5" s="31"/>
      <c r="L5" s="31"/>
      <c r="M5" s="31"/>
      <c r="N5" s="77"/>
    </row>
    <row r="6" s="4" customFormat="1" ht="25" customHeight="1" spans="1:40">
      <c r="A6" s="33" t="s">
        <v>74</v>
      </c>
      <c r="B6" s="34" t="s">
        <v>75</v>
      </c>
      <c r="C6" s="35"/>
      <c r="D6" s="35"/>
      <c r="E6" s="35"/>
      <c r="F6" s="35"/>
      <c r="G6" s="35"/>
      <c r="H6" s="35"/>
      <c r="I6" s="78"/>
      <c r="J6" s="78"/>
      <c r="K6" s="78"/>
      <c r="L6" s="78"/>
      <c r="M6" s="78"/>
      <c r="N6" s="3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="5" customFormat="1" ht="20" customHeight="1" spans="1:16369">
      <c r="A7" s="36" t="s">
        <v>76</v>
      </c>
      <c r="B7" s="37" t="s">
        <v>77</v>
      </c>
      <c r="C7" s="38"/>
      <c r="D7" s="38"/>
      <c r="E7" s="38"/>
      <c r="F7" s="38"/>
      <c r="G7" s="38"/>
      <c r="H7" s="38"/>
      <c r="I7" s="43"/>
      <c r="J7" s="79"/>
      <c r="K7" s="79"/>
      <c r="L7" s="79"/>
      <c r="M7" s="79"/>
      <c r="N7" s="43"/>
      <c r="XEI7" s="103"/>
      <c r="XEJ7" s="104"/>
      <c r="XEK7" s="105"/>
      <c r="XEL7" s="103"/>
      <c r="XEM7" s="106"/>
      <c r="XEN7" s="103"/>
      <c r="XEO7" s="104"/>
    </row>
    <row r="8" s="6" customFormat="1" ht="72" customHeight="1" spans="1:231">
      <c r="A8" s="39">
        <v>1</v>
      </c>
      <c r="B8" s="40" t="s">
        <v>78</v>
      </c>
      <c r="C8" s="41" t="s">
        <v>79</v>
      </c>
      <c r="D8" s="41" t="s">
        <v>80</v>
      </c>
      <c r="E8" s="40"/>
      <c r="F8" s="42"/>
      <c r="G8" s="40"/>
      <c r="H8" s="40"/>
      <c r="I8" s="80" t="s">
        <v>81</v>
      </c>
      <c r="J8" s="81" t="s">
        <v>82</v>
      </c>
      <c r="K8" s="80" t="s">
        <v>83</v>
      </c>
      <c r="L8" s="82" t="s">
        <v>84</v>
      </c>
      <c r="M8" s="83" t="s">
        <v>85</v>
      </c>
      <c r="N8" s="84" t="s">
        <v>86</v>
      </c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</row>
    <row r="9" s="7" customFormat="1" ht="20" customHeight="1" spans="1:14">
      <c r="A9" s="36" t="s">
        <v>87</v>
      </c>
      <c r="B9" s="37" t="s">
        <v>88</v>
      </c>
      <c r="C9" s="37"/>
      <c r="D9" s="37"/>
      <c r="E9" s="43"/>
      <c r="F9" s="43"/>
      <c r="G9" s="38"/>
      <c r="H9" s="38"/>
      <c r="I9" s="43"/>
      <c r="J9" s="79"/>
      <c r="K9" s="79"/>
      <c r="L9" s="79"/>
      <c r="M9" s="79"/>
      <c r="N9" s="86"/>
    </row>
    <row r="10" s="8" customFormat="1" ht="159" customHeight="1" spans="1:246">
      <c r="A10" s="39">
        <v>1</v>
      </c>
      <c r="B10" s="40" t="s">
        <v>89</v>
      </c>
      <c r="C10" s="44" t="s">
        <v>90</v>
      </c>
      <c r="D10" s="44" t="s">
        <v>90</v>
      </c>
      <c r="E10" s="42"/>
      <c r="F10" s="42"/>
      <c r="G10" s="45"/>
      <c r="H10" s="45"/>
      <c r="I10" s="80" t="s">
        <v>91</v>
      </c>
      <c r="J10" s="87" t="s">
        <v>82</v>
      </c>
      <c r="K10" s="88" t="s">
        <v>83</v>
      </c>
      <c r="L10" s="82" t="s">
        <v>92</v>
      </c>
      <c r="M10" s="83" t="s">
        <v>93</v>
      </c>
      <c r="N10" s="84" t="s">
        <v>86</v>
      </c>
      <c r="IH10" s="102"/>
      <c r="II10" s="102"/>
      <c r="IJ10" s="102"/>
      <c r="IK10" s="102"/>
      <c r="IL10" s="102"/>
    </row>
    <row r="11" s="9" customFormat="1" ht="326" customHeight="1" spans="1:242">
      <c r="A11" s="39">
        <v>2</v>
      </c>
      <c r="B11" s="40" t="s">
        <v>94</v>
      </c>
      <c r="C11" s="46" t="s">
        <v>95</v>
      </c>
      <c r="D11" s="47" t="s">
        <v>96</v>
      </c>
      <c r="E11" s="48"/>
      <c r="F11" s="49"/>
      <c r="G11" s="50"/>
      <c r="H11" s="51"/>
      <c r="I11" s="80" t="s">
        <v>97</v>
      </c>
      <c r="J11" s="81" t="s">
        <v>82</v>
      </c>
      <c r="K11" s="81" t="s">
        <v>82</v>
      </c>
      <c r="L11" s="82" t="s">
        <v>98</v>
      </c>
      <c r="M11" s="83" t="s">
        <v>99</v>
      </c>
      <c r="N11" s="89" t="s">
        <v>100</v>
      </c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</row>
    <row r="12" s="10" customFormat="1" ht="20" customHeight="1" spans="1:14">
      <c r="A12" s="33" t="s">
        <v>101</v>
      </c>
      <c r="B12" s="34" t="s">
        <v>102</v>
      </c>
      <c r="C12" s="52"/>
      <c r="D12" s="52"/>
      <c r="E12" s="53"/>
      <c r="F12" s="53"/>
      <c r="G12" s="35"/>
      <c r="H12" s="35"/>
      <c r="I12" s="78"/>
      <c r="J12" s="78"/>
      <c r="K12" s="78"/>
      <c r="L12" s="78"/>
      <c r="M12" s="78"/>
      <c r="N12" s="78"/>
    </row>
    <row r="13" s="11" customFormat="1" ht="20" customHeight="1" spans="1:14">
      <c r="A13" s="36" t="s">
        <v>76</v>
      </c>
      <c r="B13" s="37" t="s">
        <v>103</v>
      </c>
      <c r="C13" s="54"/>
      <c r="D13" s="54"/>
      <c r="E13" s="55"/>
      <c r="F13" s="55"/>
      <c r="G13" s="38"/>
      <c r="H13" s="38"/>
      <c r="I13" s="43"/>
      <c r="J13" s="79"/>
      <c r="K13" s="79"/>
      <c r="L13" s="79"/>
      <c r="M13" s="79"/>
      <c r="N13" s="91"/>
    </row>
    <row r="14" s="12" customFormat="1" ht="71" customHeight="1" spans="1:14">
      <c r="A14" s="56">
        <v>1</v>
      </c>
      <c r="B14" s="57" t="s">
        <v>104</v>
      </c>
      <c r="C14" s="57" t="s">
        <v>105</v>
      </c>
      <c r="D14" s="57" t="s">
        <v>106</v>
      </c>
      <c r="E14" s="42"/>
      <c r="F14" s="42"/>
      <c r="G14" s="40"/>
      <c r="H14" s="40"/>
      <c r="I14" s="80" t="s">
        <v>91</v>
      </c>
      <c r="J14" s="80" t="s">
        <v>107</v>
      </c>
      <c r="K14" s="81" t="s">
        <v>82</v>
      </c>
      <c r="L14" s="82" t="s">
        <v>108</v>
      </c>
      <c r="M14" s="83" t="s">
        <v>109</v>
      </c>
      <c r="N14" s="92" t="s">
        <v>100</v>
      </c>
    </row>
    <row r="15" s="13" customFormat="1" ht="102" customHeight="1" spans="1:14">
      <c r="A15" s="58">
        <v>2</v>
      </c>
      <c r="B15" s="59" t="s">
        <v>110</v>
      </c>
      <c r="C15" s="59" t="s">
        <v>111</v>
      </c>
      <c r="D15" s="59" t="s">
        <v>112</v>
      </c>
      <c r="E15" s="60" t="s">
        <v>113</v>
      </c>
      <c r="F15" s="59" t="s">
        <v>114</v>
      </c>
      <c r="G15" s="59" t="s">
        <v>113</v>
      </c>
      <c r="H15" s="61" t="s">
        <v>113</v>
      </c>
      <c r="I15" s="93" t="s">
        <v>97</v>
      </c>
      <c r="J15" s="93" t="s">
        <v>115</v>
      </c>
      <c r="K15" s="94" t="s">
        <v>82</v>
      </c>
      <c r="L15" s="95" t="s">
        <v>116</v>
      </c>
      <c r="M15" s="96" t="s">
        <v>117</v>
      </c>
      <c r="N15" s="97" t="s">
        <v>100</v>
      </c>
    </row>
    <row r="16" s="14" customFormat="1" ht="111" customHeight="1" spans="1:14">
      <c r="A16" s="56">
        <v>3</v>
      </c>
      <c r="B16" s="57" t="s">
        <v>118</v>
      </c>
      <c r="C16" s="62" t="s">
        <v>119</v>
      </c>
      <c r="D16" s="57" t="s">
        <v>120</v>
      </c>
      <c r="E16" s="42"/>
      <c r="F16" s="42"/>
      <c r="G16" s="40"/>
      <c r="H16" s="51"/>
      <c r="I16" s="80" t="s">
        <v>81</v>
      </c>
      <c r="J16" s="80" t="s">
        <v>121</v>
      </c>
      <c r="K16" s="81" t="s">
        <v>82</v>
      </c>
      <c r="L16" s="82" t="s">
        <v>116</v>
      </c>
      <c r="M16" s="83" t="s">
        <v>117</v>
      </c>
      <c r="N16" s="89" t="s">
        <v>100</v>
      </c>
    </row>
    <row r="17" s="12" customFormat="1" ht="80" customHeight="1" spans="1:16369">
      <c r="A17" s="56">
        <v>4</v>
      </c>
      <c r="B17" s="57" t="s">
        <v>122</v>
      </c>
      <c r="C17" s="57" t="s">
        <v>123</v>
      </c>
      <c r="D17" s="57" t="s">
        <v>124</v>
      </c>
      <c r="E17" s="49"/>
      <c r="F17" s="42"/>
      <c r="G17" s="40"/>
      <c r="H17" s="40"/>
      <c r="I17" s="80" t="s">
        <v>81</v>
      </c>
      <c r="J17" s="80" t="s">
        <v>125</v>
      </c>
      <c r="K17" s="80" t="s">
        <v>82</v>
      </c>
      <c r="L17" s="82" t="s">
        <v>126</v>
      </c>
      <c r="M17" s="83" t="s">
        <v>127</v>
      </c>
      <c r="N17" s="89" t="s">
        <v>86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98"/>
      <c r="AU17" s="98"/>
      <c r="AV17" s="98"/>
      <c r="AW17" s="98"/>
      <c r="AX17" s="98"/>
      <c r="AY17" s="98"/>
      <c r="AZ17" s="98"/>
      <c r="BA17" s="98"/>
      <c r="BB17" s="98"/>
      <c r="BC17" s="98"/>
      <c r="BD17" s="98"/>
      <c r="BE17" s="98"/>
      <c r="BF17" s="98"/>
      <c r="BG17" s="98"/>
      <c r="BH17" s="98"/>
      <c r="BI17" s="98"/>
      <c r="BJ17" s="98"/>
      <c r="BK17" s="98"/>
      <c r="BL17" s="98"/>
      <c r="BM17" s="98"/>
      <c r="BN17" s="98"/>
      <c r="BO17" s="98"/>
      <c r="BP17" s="98"/>
      <c r="BQ17" s="98"/>
      <c r="BR17" s="98"/>
      <c r="BS17" s="98"/>
      <c r="BT17" s="98"/>
      <c r="BU17" s="98"/>
      <c r="BV17" s="98"/>
      <c r="BW17" s="98"/>
      <c r="BX17" s="98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98"/>
      <c r="CL17" s="98"/>
      <c r="CM17" s="98"/>
      <c r="CN17" s="98"/>
      <c r="CO17" s="98"/>
      <c r="CP17" s="98"/>
      <c r="CQ17" s="98"/>
      <c r="CR17" s="98"/>
      <c r="CS17" s="98"/>
      <c r="CT17" s="98"/>
      <c r="CU17" s="98"/>
      <c r="CV17" s="98"/>
      <c r="CW17" s="98"/>
      <c r="CX17" s="98"/>
      <c r="CY17" s="98"/>
      <c r="CZ17" s="98"/>
      <c r="DA17" s="98"/>
      <c r="DB17" s="98"/>
      <c r="DC17" s="98"/>
      <c r="DD17" s="98"/>
      <c r="DE17" s="98"/>
      <c r="DF17" s="98"/>
      <c r="DG17" s="98"/>
      <c r="DH17" s="98"/>
      <c r="DI17" s="98"/>
      <c r="DJ17" s="98"/>
      <c r="DK17" s="98"/>
      <c r="DL17" s="98"/>
      <c r="DM17" s="98"/>
      <c r="DN17" s="98"/>
      <c r="DO17" s="98"/>
      <c r="DP17" s="98"/>
      <c r="DQ17" s="98"/>
      <c r="DR17" s="98"/>
      <c r="DS17" s="98"/>
      <c r="DT17" s="98"/>
      <c r="DU17" s="98"/>
      <c r="DV17" s="98"/>
      <c r="DW17" s="98"/>
      <c r="DX17" s="98"/>
      <c r="DY17" s="98"/>
      <c r="DZ17" s="98"/>
      <c r="EA17" s="98"/>
      <c r="EB17" s="98"/>
      <c r="EC17" s="98"/>
      <c r="ED17" s="98"/>
      <c r="EE17" s="98"/>
      <c r="EF17" s="98"/>
      <c r="EG17" s="98"/>
      <c r="EH17" s="98"/>
      <c r="EI17" s="98"/>
      <c r="EJ17" s="98"/>
      <c r="EK17" s="98"/>
      <c r="EL17" s="98"/>
      <c r="EM17" s="98"/>
      <c r="EN17" s="98"/>
      <c r="EO17" s="98"/>
      <c r="EP17" s="98"/>
      <c r="EQ17" s="98"/>
      <c r="ER17" s="98"/>
      <c r="ES17" s="98"/>
      <c r="ET17" s="98"/>
      <c r="EU17" s="98"/>
      <c r="EV17" s="98"/>
      <c r="EW17" s="98"/>
      <c r="EX17" s="98"/>
      <c r="EY17" s="98"/>
      <c r="EZ17" s="98"/>
      <c r="FA17" s="98"/>
      <c r="FB17" s="98"/>
      <c r="FC17" s="98"/>
      <c r="FD17" s="98"/>
      <c r="FE17" s="98"/>
      <c r="FF17" s="98"/>
      <c r="FG17" s="98"/>
      <c r="FH17" s="98"/>
      <c r="FI17" s="98"/>
      <c r="FJ17" s="98"/>
      <c r="FK17" s="98"/>
      <c r="FL17" s="98"/>
      <c r="FM17" s="98"/>
      <c r="FN17" s="98"/>
      <c r="FO17" s="98"/>
      <c r="FP17" s="98"/>
      <c r="FQ17" s="98"/>
      <c r="FR17" s="98"/>
      <c r="FS17" s="98"/>
      <c r="FT17" s="98"/>
      <c r="FU17" s="98"/>
      <c r="FV17" s="98"/>
      <c r="FW17" s="98"/>
      <c r="FX17" s="98"/>
      <c r="FY17" s="98"/>
      <c r="FZ17" s="98"/>
      <c r="GA17" s="98"/>
      <c r="GB17" s="98"/>
      <c r="GC17" s="98"/>
      <c r="GD17" s="98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  <c r="IX17" s="98"/>
      <c r="IY17" s="98"/>
      <c r="IZ17" s="98"/>
      <c r="JA17" s="98"/>
      <c r="JB17" s="98"/>
      <c r="JC17" s="98"/>
      <c r="JD17" s="98"/>
      <c r="JE17" s="98"/>
      <c r="JF17" s="98"/>
      <c r="JG17" s="98"/>
      <c r="JH17" s="98"/>
      <c r="JI17" s="98"/>
      <c r="JJ17" s="98"/>
      <c r="JK17" s="98"/>
      <c r="JL17" s="98"/>
      <c r="JM17" s="98"/>
      <c r="JN17" s="98"/>
      <c r="JO17" s="98"/>
      <c r="JP17" s="98"/>
      <c r="JQ17" s="98"/>
      <c r="JR17" s="98"/>
      <c r="JS17" s="98"/>
      <c r="JT17" s="98"/>
      <c r="JU17" s="98"/>
      <c r="JV17" s="98"/>
      <c r="JW17" s="98"/>
      <c r="JX17" s="98"/>
      <c r="JY17" s="98"/>
      <c r="JZ17" s="98"/>
      <c r="KA17" s="98"/>
      <c r="KB17" s="98"/>
      <c r="KC17" s="98"/>
      <c r="KD17" s="98"/>
      <c r="KE17" s="98"/>
      <c r="KF17" s="98"/>
      <c r="KG17" s="98"/>
      <c r="KH17" s="98"/>
      <c r="KI17" s="98"/>
      <c r="KJ17" s="98"/>
      <c r="KK17" s="98"/>
      <c r="KL17" s="98"/>
      <c r="KM17" s="98"/>
      <c r="KN17" s="98"/>
      <c r="KO17" s="98"/>
      <c r="KP17" s="98"/>
      <c r="KQ17" s="98"/>
      <c r="KR17" s="98"/>
      <c r="KS17" s="98"/>
      <c r="KT17" s="98"/>
      <c r="KU17" s="98"/>
      <c r="KV17" s="98"/>
      <c r="KW17" s="98"/>
      <c r="KX17" s="98"/>
      <c r="KY17" s="98"/>
      <c r="KZ17" s="98"/>
      <c r="LA17" s="98"/>
      <c r="LB17" s="98"/>
      <c r="LC17" s="98"/>
      <c r="LD17" s="98"/>
      <c r="LE17" s="98"/>
      <c r="LF17" s="98"/>
      <c r="LG17" s="98"/>
      <c r="LH17" s="98"/>
      <c r="LI17" s="98"/>
      <c r="LJ17" s="98"/>
      <c r="LK17" s="98"/>
      <c r="LL17" s="98"/>
      <c r="LM17" s="98"/>
      <c r="LN17" s="98"/>
      <c r="LO17" s="98"/>
      <c r="LP17" s="98"/>
      <c r="LQ17" s="98"/>
      <c r="LR17" s="98"/>
      <c r="LS17" s="98"/>
      <c r="LT17" s="98"/>
      <c r="LU17" s="98"/>
      <c r="LV17" s="98"/>
      <c r="LW17" s="98"/>
      <c r="LX17" s="98"/>
      <c r="LY17" s="98"/>
      <c r="LZ17" s="98"/>
      <c r="MA17" s="98"/>
      <c r="MB17" s="98"/>
      <c r="MC17" s="98"/>
      <c r="MD17" s="98"/>
      <c r="ME17" s="98"/>
      <c r="MF17" s="98"/>
      <c r="MG17" s="98"/>
      <c r="MH17" s="98"/>
      <c r="MI17" s="98"/>
      <c r="MJ17" s="98"/>
      <c r="MK17" s="98"/>
      <c r="ML17" s="98"/>
      <c r="MM17" s="98"/>
      <c r="MN17" s="98"/>
      <c r="MO17" s="98"/>
      <c r="MP17" s="98"/>
      <c r="MQ17" s="98"/>
      <c r="MR17" s="98"/>
      <c r="MS17" s="98"/>
      <c r="MT17" s="98"/>
      <c r="MU17" s="98"/>
      <c r="MV17" s="98"/>
      <c r="MW17" s="98"/>
      <c r="MX17" s="98"/>
      <c r="MY17" s="98"/>
      <c r="MZ17" s="98"/>
      <c r="NA17" s="98"/>
      <c r="NB17" s="98"/>
      <c r="NC17" s="98"/>
      <c r="ND17" s="98"/>
      <c r="NE17" s="98"/>
      <c r="NF17" s="98"/>
      <c r="NG17" s="98"/>
      <c r="NH17" s="98"/>
      <c r="NI17" s="98"/>
      <c r="NJ17" s="98"/>
      <c r="NK17" s="98"/>
      <c r="NL17" s="98"/>
      <c r="NM17" s="98"/>
      <c r="NN17" s="98"/>
      <c r="NO17" s="98"/>
      <c r="NP17" s="98"/>
      <c r="NQ17" s="98"/>
      <c r="NR17" s="98"/>
      <c r="NS17" s="98"/>
      <c r="NT17" s="98"/>
      <c r="NU17" s="98"/>
      <c r="NV17" s="98"/>
      <c r="NW17" s="98"/>
      <c r="NX17" s="98"/>
      <c r="NY17" s="98"/>
      <c r="NZ17" s="98"/>
      <c r="OA17" s="98"/>
      <c r="OB17" s="98"/>
      <c r="OC17" s="98"/>
      <c r="OD17" s="98"/>
      <c r="OE17" s="98"/>
      <c r="OF17" s="98"/>
      <c r="OG17" s="98"/>
      <c r="OH17" s="98"/>
      <c r="OI17" s="98"/>
      <c r="OJ17" s="98"/>
      <c r="OK17" s="98"/>
      <c r="OL17" s="98"/>
      <c r="OM17" s="98"/>
      <c r="ON17" s="98"/>
      <c r="OO17" s="98"/>
      <c r="OP17" s="98"/>
      <c r="OQ17" s="98"/>
      <c r="OR17" s="98"/>
      <c r="OS17" s="98"/>
      <c r="OT17" s="98"/>
      <c r="OU17" s="98"/>
      <c r="OV17" s="98"/>
      <c r="OW17" s="98"/>
      <c r="OX17" s="98"/>
      <c r="OY17" s="98"/>
      <c r="OZ17" s="98"/>
      <c r="PA17" s="98"/>
      <c r="PB17" s="98"/>
      <c r="PC17" s="98"/>
      <c r="PD17" s="98"/>
      <c r="PE17" s="98"/>
      <c r="PF17" s="98"/>
      <c r="PG17" s="98"/>
      <c r="PH17" s="98"/>
      <c r="PI17" s="98"/>
      <c r="PJ17" s="98"/>
      <c r="PK17" s="98"/>
      <c r="PL17" s="98"/>
      <c r="PM17" s="98"/>
      <c r="PN17" s="98"/>
      <c r="PO17" s="98"/>
      <c r="PP17" s="98"/>
      <c r="PQ17" s="98"/>
      <c r="PR17" s="98"/>
      <c r="PS17" s="98"/>
      <c r="PT17" s="98"/>
      <c r="PU17" s="98"/>
      <c r="PV17" s="98"/>
      <c r="PW17" s="98"/>
      <c r="PX17" s="98"/>
      <c r="PY17" s="98"/>
      <c r="PZ17" s="98"/>
      <c r="QA17" s="98"/>
      <c r="QB17" s="98"/>
      <c r="QC17" s="98"/>
      <c r="QD17" s="98"/>
      <c r="QE17" s="98"/>
      <c r="QF17" s="98"/>
      <c r="QG17" s="98"/>
      <c r="QH17" s="98"/>
      <c r="QI17" s="98"/>
      <c r="QJ17" s="98"/>
      <c r="QK17" s="98"/>
      <c r="QL17" s="98"/>
      <c r="QM17" s="98"/>
      <c r="QN17" s="98"/>
      <c r="QO17" s="98"/>
      <c r="QP17" s="98"/>
      <c r="QQ17" s="98"/>
      <c r="QR17" s="98"/>
      <c r="QS17" s="98"/>
      <c r="QT17" s="98"/>
      <c r="QU17" s="98"/>
      <c r="QV17" s="98"/>
      <c r="QW17" s="98"/>
      <c r="QX17" s="98"/>
      <c r="QY17" s="98"/>
      <c r="QZ17" s="98"/>
      <c r="RA17" s="98"/>
      <c r="RB17" s="98"/>
      <c r="RC17" s="98"/>
      <c r="RD17" s="98"/>
      <c r="RE17" s="98"/>
      <c r="RF17" s="98"/>
      <c r="RG17" s="98"/>
      <c r="RH17" s="98"/>
      <c r="RI17" s="98"/>
      <c r="RJ17" s="98"/>
      <c r="RK17" s="98"/>
      <c r="RL17" s="98"/>
      <c r="RM17" s="98"/>
      <c r="RN17" s="98"/>
      <c r="RO17" s="98"/>
      <c r="RP17" s="98"/>
      <c r="RQ17" s="98"/>
      <c r="RR17" s="98"/>
      <c r="RS17" s="98"/>
      <c r="RT17" s="98"/>
      <c r="RU17" s="98"/>
      <c r="RV17" s="98"/>
      <c r="RW17" s="98"/>
      <c r="RX17" s="98"/>
      <c r="RY17" s="98"/>
      <c r="RZ17" s="98"/>
      <c r="SA17" s="98"/>
      <c r="SB17" s="98"/>
      <c r="SC17" s="98"/>
      <c r="SD17" s="98"/>
      <c r="SE17" s="98"/>
      <c r="SF17" s="98"/>
      <c r="SG17" s="98"/>
      <c r="SH17" s="98"/>
      <c r="SI17" s="98"/>
      <c r="SJ17" s="98"/>
      <c r="SK17" s="98"/>
      <c r="SL17" s="98"/>
      <c r="SM17" s="98"/>
      <c r="SN17" s="98"/>
      <c r="SO17" s="98"/>
      <c r="SP17" s="98"/>
      <c r="SQ17" s="98"/>
      <c r="SR17" s="98"/>
      <c r="SS17" s="98"/>
      <c r="ST17" s="98"/>
      <c r="SU17" s="98"/>
      <c r="SV17" s="98"/>
      <c r="SW17" s="98"/>
      <c r="SX17" s="98"/>
      <c r="SY17" s="98"/>
      <c r="SZ17" s="98"/>
      <c r="TA17" s="98"/>
      <c r="TB17" s="98"/>
      <c r="TC17" s="98"/>
      <c r="TD17" s="98"/>
      <c r="TE17" s="98"/>
      <c r="TF17" s="98"/>
      <c r="TG17" s="98"/>
      <c r="TH17" s="98"/>
      <c r="TI17" s="98"/>
      <c r="TJ17" s="98"/>
      <c r="TK17" s="98"/>
      <c r="TL17" s="98"/>
      <c r="TM17" s="98"/>
      <c r="TN17" s="98"/>
      <c r="TO17" s="98"/>
      <c r="TP17" s="98"/>
      <c r="TQ17" s="98"/>
      <c r="TR17" s="98"/>
      <c r="TS17" s="98"/>
      <c r="TT17" s="98"/>
      <c r="TU17" s="98"/>
      <c r="TV17" s="98"/>
      <c r="TW17" s="98"/>
      <c r="TX17" s="98"/>
      <c r="TY17" s="98"/>
      <c r="TZ17" s="98"/>
      <c r="UA17" s="98"/>
      <c r="UB17" s="98"/>
      <c r="UC17" s="98"/>
      <c r="UD17" s="98"/>
      <c r="UE17" s="98"/>
      <c r="UF17" s="98"/>
      <c r="UG17" s="98"/>
      <c r="UH17" s="98"/>
      <c r="UI17" s="98"/>
      <c r="UJ17" s="98"/>
      <c r="UK17" s="98"/>
      <c r="UL17" s="98"/>
      <c r="UM17" s="98"/>
      <c r="UN17" s="98"/>
      <c r="UO17" s="98"/>
      <c r="UP17" s="98"/>
      <c r="UQ17" s="98"/>
      <c r="UR17" s="98"/>
      <c r="US17" s="98"/>
      <c r="UT17" s="98"/>
      <c r="UU17" s="98"/>
      <c r="UV17" s="98"/>
      <c r="UW17" s="98"/>
      <c r="UX17" s="98"/>
      <c r="UY17" s="98"/>
      <c r="UZ17" s="98"/>
      <c r="VA17" s="98"/>
      <c r="VB17" s="98"/>
      <c r="VC17" s="98"/>
      <c r="VD17" s="98"/>
      <c r="VE17" s="98"/>
      <c r="VF17" s="98"/>
      <c r="VG17" s="98"/>
      <c r="VH17" s="98"/>
      <c r="VI17" s="98"/>
      <c r="VJ17" s="98"/>
      <c r="VK17" s="98"/>
      <c r="VL17" s="98"/>
      <c r="VM17" s="98"/>
      <c r="VN17" s="98"/>
      <c r="VO17" s="98"/>
      <c r="VP17" s="98"/>
      <c r="VQ17" s="98"/>
      <c r="VR17" s="98"/>
      <c r="VS17" s="98"/>
      <c r="VT17" s="98"/>
      <c r="VU17" s="98"/>
      <c r="VV17" s="98"/>
      <c r="VW17" s="98"/>
      <c r="VX17" s="98"/>
      <c r="VY17" s="98"/>
      <c r="VZ17" s="98"/>
      <c r="WA17" s="98"/>
      <c r="WB17" s="98"/>
      <c r="WC17" s="98"/>
      <c r="WD17" s="98"/>
      <c r="WE17" s="98"/>
      <c r="WF17" s="98"/>
      <c r="WG17" s="98"/>
      <c r="WH17" s="98"/>
      <c r="WI17" s="98"/>
      <c r="WJ17" s="98"/>
      <c r="WK17" s="98"/>
      <c r="WL17" s="98"/>
      <c r="WM17" s="98"/>
      <c r="WN17" s="98"/>
      <c r="WO17" s="98"/>
      <c r="WP17" s="98"/>
      <c r="WQ17" s="98"/>
      <c r="WR17" s="98"/>
      <c r="WS17" s="98"/>
      <c r="WT17" s="98"/>
      <c r="WU17" s="98"/>
      <c r="WV17" s="98"/>
      <c r="WW17" s="98"/>
      <c r="WX17" s="98"/>
      <c r="WY17" s="98"/>
      <c r="WZ17" s="98"/>
      <c r="XA17" s="98"/>
      <c r="XB17" s="98"/>
      <c r="XC17" s="98"/>
      <c r="XD17" s="98"/>
      <c r="XE17" s="98"/>
      <c r="XF17" s="98"/>
      <c r="XG17" s="98"/>
      <c r="XH17" s="98"/>
      <c r="XI17" s="98"/>
      <c r="XJ17" s="98"/>
      <c r="XK17" s="98"/>
      <c r="XL17" s="98"/>
      <c r="XM17" s="98"/>
      <c r="XN17" s="98"/>
      <c r="XO17" s="98"/>
      <c r="XP17" s="98"/>
      <c r="XQ17" s="98"/>
      <c r="XR17" s="98"/>
      <c r="XS17" s="98"/>
      <c r="XT17" s="98"/>
      <c r="XU17" s="98"/>
      <c r="XV17" s="98"/>
      <c r="XW17" s="98"/>
      <c r="XX17" s="98"/>
      <c r="XY17" s="98"/>
      <c r="XZ17" s="98"/>
      <c r="YA17" s="98"/>
      <c r="YB17" s="98"/>
      <c r="YC17" s="98"/>
      <c r="YD17" s="98"/>
      <c r="YE17" s="98"/>
      <c r="YF17" s="98"/>
      <c r="YG17" s="98"/>
      <c r="YH17" s="98"/>
      <c r="YI17" s="98"/>
      <c r="YJ17" s="98"/>
      <c r="YK17" s="98"/>
      <c r="YL17" s="98"/>
      <c r="YM17" s="98"/>
      <c r="YN17" s="98"/>
      <c r="YO17" s="98"/>
      <c r="YP17" s="98"/>
      <c r="YQ17" s="98"/>
      <c r="YR17" s="98"/>
      <c r="YS17" s="98"/>
      <c r="YT17" s="98"/>
      <c r="YU17" s="98"/>
      <c r="YV17" s="98"/>
      <c r="YW17" s="98"/>
      <c r="YX17" s="98"/>
      <c r="YY17" s="98"/>
      <c r="YZ17" s="98"/>
      <c r="ZA17" s="98"/>
      <c r="ZB17" s="98"/>
      <c r="ZC17" s="98"/>
      <c r="ZD17" s="98"/>
      <c r="ZE17" s="98"/>
      <c r="ZF17" s="98"/>
      <c r="ZG17" s="98"/>
      <c r="ZH17" s="98"/>
      <c r="ZI17" s="98"/>
      <c r="ZJ17" s="98"/>
      <c r="ZK17" s="98"/>
      <c r="ZL17" s="98"/>
      <c r="ZM17" s="98"/>
      <c r="ZN17" s="98"/>
      <c r="ZO17" s="98"/>
      <c r="ZP17" s="98"/>
      <c r="ZQ17" s="98"/>
      <c r="ZR17" s="98"/>
      <c r="ZS17" s="98"/>
      <c r="ZT17" s="98"/>
      <c r="ZU17" s="98"/>
      <c r="ZV17" s="98"/>
      <c r="ZW17" s="98"/>
      <c r="ZX17" s="98"/>
      <c r="ZY17" s="98"/>
      <c r="ZZ17" s="98"/>
      <c r="AAA17" s="98"/>
      <c r="AAB17" s="98"/>
      <c r="AAC17" s="98"/>
      <c r="AAD17" s="98"/>
      <c r="AAE17" s="98"/>
      <c r="AAF17" s="98"/>
      <c r="AAG17" s="98"/>
      <c r="AAH17" s="98"/>
      <c r="AAI17" s="98"/>
      <c r="AAJ17" s="98"/>
      <c r="AAK17" s="98"/>
      <c r="AAL17" s="98"/>
      <c r="AAM17" s="98"/>
      <c r="AAN17" s="98"/>
      <c r="AAO17" s="98"/>
      <c r="AAP17" s="98"/>
      <c r="AAQ17" s="98"/>
      <c r="AAR17" s="98"/>
      <c r="AAS17" s="98"/>
      <c r="AAT17" s="98"/>
      <c r="AAU17" s="98"/>
      <c r="AAV17" s="98"/>
      <c r="AAW17" s="98"/>
      <c r="AAX17" s="98"/>
      <c r="AAY17" s="98"/>
      <c r="AAZ17" s="98"/>
      <c r="ABA17" s="98"/>
      <c r="ABB17" s="98"/>
      <c r="ABC17" s="98"/>
      <c r="ABD17" s="98"/>
      <c r="ABE17" s="98"/>
      <c r="ABF17" s="98"/>
      <c r="ABG17" s="98"/>
      <c r="ABH17" s="98"/>
      <c r="ABI17" s="98"/>
      <c r="ABJ17" s="98"/>
      <c r="ABK17" s="98"/>
      <c r="ABL17" s="98"/>
      <c r="ABM17" s="98"/>
      <c r="ABN17" s="98"/>
      <c r="ABO17" s="98"/>
      <c r="ABP17" s="98"/>
      <c r="ABQ17" s="98"/>
      <c r="ABR17" s="98"/>
      <c r="ABS17" s="98"/>
      <c r="ABT17" s="98"/>
      <c r="ABU17" s="98"/>
      <c r="ABV17" s="98"/>
      <c r="ABW17" s="98"/>
      <c r="ABX17" s="98"/>
      <c r="ABY17" s="98"/>
      <c r="ABZ17" s="98"/>
      <c r="ACA17" s="98"/>
      <c r="ACB17" s="98"/>
      <c r="ACC17" s="98"/>
      <c r="ACD17" s="98"/>
      <c r="ACE17" s="98"/>
      <c r="ACF17" s="98"/>
      <c r="ACG17" s="98"/>
      <c r="ACH17" s="98"/>
      <c r="ACI17" s="98"/>
      <c r="ACJ17" s="98"/>
      <c r="ACK17" s="98"/>
      <c r="ACL17" s="98"/>
      <c r="ACM17" s="98"/>
      <c r="ACN17" s="98"/>
      <c r="ACO17" s="98"/>
      <c r="ACP17" s="98"/>
      <c r="ACQ17" s="98"/>
      <c r="ACR17" s="98"/>
      <c r="ACS17" s="98"/>
      <c r="ACT17" s="98"/>
      <c r="ACU17" s="98"/>
      <c r="ACV17" s="98"/>
      <c r="ACW17" s="98"/>
      <c r="ACX17" s="98"/>
      <c r="ACY17" s="98"/>
      <c r="ACZ17" s="98"/>
      <c r="ADA17" s="98"/>
      <c r="ADB17" s="98"/>
      <c r="ADC17" s="98"/>
      <c r="ADD17" s="98"/>
      <c r="ADE17" s="98"/>
      <c r="ADF17" s="98"/>
      <c r="ADG17" s="98"/>
      <c r="ADH17" s="98"/>
      <c r="ADI17" s="98"/>
      <c r="ADJ17" s="98"/>
      <c r="ADK17" s="98"/>
      <c r="ADL17" s="98"/>
      <c r="ADM17" s="98"/>
      <c r="ADN17" s="98"/>
      <c r="ADO17" s="98"/>
      <c r="ADP17" s="98"/>
      <c r="ADQ17" s="98"/>
      <c r="ADR17" s="98"/>
      <c r="ADS17" s="98"/>
      <c r="ADT17" s="98"/>
      <c r="ADU17" s="98"/>
      <c r="ADV17" s="98"/>
      <c r="ADW17" s="98"/>
      <c r="ADX17" s="98"/>
      <c r="ADY17" s="98"/>
      <c r="ADZ17" s="98"/>
      <c r="AEA17" s="98"/>
      <c r="AEB17" s="98"/>
      <c r="AEC17" s="98"/>
      <c r="AED17" s="98"/>
      <c r="AEE17" s="98"/>
      <c r="AEF17" s="98"/>
      <c r="AEG17" s="98"/>
      <c r="AEH17" s="98"/>
      <c r="AEI17" s="98"/>
      <c r="AEJ17" s="98"/>
      <c r="AEK17" s="98"/>
      <c r="AEL17" s="98"/>
      <c r="AEM17" s="98"/>
      <c r="AEN17" s="98"/>
      <c r="AEO17" s="98"/>
      <c r="AEP17" s="98"/>
      <c r="AEQ17" s="98"/>
      <c r="AER17" s="98"/>
      <c r="AES17" s="98"/>
      <c r="AET17" s="98"/>
      <c r="AEU17" s="98"/>
      <c r="AEV17" s="98"/>
      <c r="AEW17" s="98"/>
      <c r="AEX17" s="98"/>
      <c r="AEY17" s="98"/>
      <c r="AEZ17" s="98"/>
      <c r="AFA17" s="98"/>
      <c r="AFB17" s="98"/>
      <c r="AFC17" s="98"/>
      <c r="AFD17" s="98"/>
      <c r="AFE17" s="98"/>
      <c r="AFF17" s="98"/>
      <c r="AFG17" s="98"/>
      <c r="AFH17" s="98"/>
      <c r="AFI17" s="98"/>
      <c r="AFJ17" s="98"/>
      <c r="AFK17" s="98"/>
      <c r="AFL17" s="98"/>
      <c r="AFM17" s="98"/>
      <c r="AFN17" s="98"/>
      <c r="AFO17" s="98"/>
      <c r="AFP17" s="98"/>
      <c r="AFQ17" s="98"/>
      <c r="AFR17" s="98"/>
      <c r="AFS17" s="98"/>
      <c r="AFT17" s="98"/>
      <c r="AFU17" s="98"/>
      <c r="AFV17" s="98"/>
      <c r="AFW17" s="98"/>
      <c r="AFX17" s="98"/>
      <c r="AFY17" s="98"/>
      <c r="AFZ17" s="98"/>
      <c r="AGA17" s="98"/>
      <c r="AGB17" s="98"/>
      <c r="AGC17" s="98"/>
      <c r="AGD17" s="98"/>
      <c r="AGE17" s="98"/>
      <c r="AGF17" s="98"/>
      <c r="AGG17" s="98"/>
      <c r="AGH17" s="98"/>
      <c r="AGI17" s="98"/>
      <c r="AGJ17" s="98"/>
      <c r="AGK17" s="98"/>
      <c r="AGL17" s="98"/>
      <c r="AGM17" s="98"/>
      <c r="AGN17" s="98"/>
      <c r="AGO17" s="98"/>
      <c r="AGP17" s="98"/>
      <c r="AGQ17" s="98"/>
      <c r="AGR17" s="98"/>
      <c r="AGS17" s="98"/>
      <c r="AGT17" s="98"/>
      <c r="AGU17" s="98"/>
      <c r="AGV17" s="98"/>
      <c r="AGW17" s="98"/>
      <c r="AGX17" s="98"/>
      <c r="AGY17" s="98"/>
      <c r="AGZ17" s="98"/>
      <c r="AHA17" s="98"/>
      <c r="AHB17" s="98"/>
      <c r="AHC17" s="98"/>
      <c r="AHD17" s="98"/>
      <c r="AHE17" s="98"/>
      <c r="AHF17" s="98"/>
      <c r="AHG17" s="98"/>
      <c r="AHH17" s="98"/>
      <c r="AHI17" s="98"/>
      <c r="AHJ17" s="98"/>
      <c r="AHK17" s="98"/>
      <c r="AHL17" s="98"/>
      <c r="AHM17" s="98"/>
      <c r="AHN17" s="98"/>
      <c r="AHO17" s="98"/>
      <c r="AHP17" s="98"/>
      <c r="AHQ17" s="98"/>
      <c r="AHR17" s="98"/>
      <c r="AHS17" s="98"/>
      <c r="AHT17" s="98"/>
      <c r="AHU17" s="98"/>
      <c r="AHV17" s="98"/>
      <c r="AHW17" s="98"/>
      <c r="AHX17" s="98"/>
      <c r="AHY17" s="98"/>
      <c r="AHZ17" s="98"/>
      <c r="AIA17" s="98"/>
      <c r="AIB17" s="98"/>
      <c r="AIC17" s="98"/>
      <c r="AID17" s="98"/>
      <c r="AIE17" s="98"/>
      <c r="AIF17" s="98"/>
      <c r="AIG17" s="98"/>
      <c r="AIH17" s="98"/>
      <c r="AII17" s="98"/>
      <c r="AIJ17" s="98"/>
      <c r="AIK17" s="98"/>
      <c r="AIL17" s="98"/>
      <c r="AIM17" s="98"/>
      <c r="AIN17" s="98"/>
      <c r="AIO17" s="98"/>
      <c r="AIP17" s="98"/>
      <c r="AIQ17" s="98"/>
      <c r="AIR17" s="98"/>
      <c r="AIS17" s="98"/>
      <c r="AIT17" s="98"/>
      <c r="AIU17" s="98"/>
      <c r="AIV17" s="98"/>
      <c r="AIW17" s="98"/>
      <c r="AIX17" s="98"/>
      <c r="AIY17" s="98"/>
      <c r="AIZ17" s="98"/>
      <c r="AJA17" s="98"/>
      <c r="AJB17" s="98"/>
      <c r="AJC17" s="98"/>
      <c r="AJD17" s="98"/>
      <c r="AJE17" s="98"/>
      <c r="AJF17" s="98"/>
      <c r="AJG17" s="98"/>
      <c r="AJH17" s="98"/>
      <c r="AJI17" s="98"/>
      <c r="AJJ17" s="98"/>
      <c r="AJK17" s="98"/>
      <c r="AJL17" s="98"/>
      <c r="AJM17" s="98"/>
      <c r="AJN17" s="98"/>
      <c r="AJO17" s="98"/>
      <c r="AJP17" s="98"/>
      <c r="AJQ17" s="98"/>
      <c r="AJR17" s="98"/>
      <c r="AJS17" s="98"/>
      <c r="AJT17" s="98"/>
      <c r="AJU17" s="98"/>
      <c r="AJV17" s="98"/>
      <c r="AJW17" s="98"/>
      <c r="AJX17" s="98"/>
      <c r="AJY17" s="98"/>
      <c r="AJZ17" s="98"/>
      <c r="AKA17" s="98"/>
      <c r="AKB17" s="98"/>
      <c r="AKC17" s="98"/>
      <c r="AKD17" s="98"/>
      <c r="AKE17" s="98"/>
      <c r="AKF17" s="98"/>
      <c r="AKG17" s="98"/>
      <c r="AKH17" s="98"/>
      <c r="AKI17" s="98"/>
      <c r="AKJ17" s="98"/>
      <c r="AKK17" s="98"/>
      <c r="AKL17" s="98"/>
      <c r="AKM17" s="98"/>
      <c r="AKN17" s="98"/>
      <c r="AKO17" s="98"/>
      <c r="AKP17" s="98"/>
      <c r="AKQ17" s="98"/>
      <c r="AKR17" s="98"/>
      <c r="AKS17" s="98"/>
      <c r="AKT17" s="98"/>
      <c r="AKU17" s="98"/>
      <c r="AKV17" s="98"/>
      <c r="AKW17" s="98"/>
      <c r="AKX17" s="98"/>
      <c r="AKY17" s="98"/>
      <c r="AKZ17" s="98"/>
      <c r="ALA17" s="98"/>
      <c r="ALB17" s="98"/>
      <c r="ALC17" s="98"/>
      <c r="ALD17" s="98"/>
      <c r="ALE17" s="98"/>
      <c r="ALF17" s="98"/>
      <c r="ALG17" s="98"/>
      <c r="ALH17" s="98"/>
      <c r="ALI17" s="98"/>
      <c r="ALJ17" s="98"/>
      <c r="ALK17" s="98"/>
      <c r="ALL17" s="98"/>
      <c r="ALM17" s="98"/>
      <c r="ALN17" s="98"/>
      <c r="ALO17" s="98"/>
      <c r="ALP17" s="98"/>
      <c r="ALQ17" s="98"/>
      <c r="ALR17" s="98"/>
      <c r="ALS17" s="98"/>
      <c r="ALT17" s="98"/>
      <c r="ALU17" s="98"/>
      <c r="ALV17" s="98"/>
      <c r="ALW17" s="98"/>
      <c r="ALX17" s="98"/>
      <c r="ALY17" s="98"/>
      <c r="ALZ17" s="98"/>
      <c r="AMA17" s="98"/>
      <c r="AMB17" s="98"/>
      <c r="AMC17" s="98"/>
      <c r="AMD17" s="98"/>
      <c r="AME17" s="98"/>
      <c r="AMF17" s="98"/>
      <c r="AMG17" s="98"/>
      <c r="AMH17" s="98"/>
      <c r="AMI17" s="98"/>
      <c r="AMJ17" s="98"/>
      <c r="AMK17" s="98"/>
      <c r="AML17" s="98"/>
      <c r="AMM17" s="98"/>
      <c r="AMN17" s="98"/>
      <c r="AMO17" s="98"/>
      <c r="AMP17" s="98"/>
      <c r="AMQ17" s="98"/>
      <c r="AMR17" s="98"/>
      <c r="AMS17" s="98"/>
      <c r="AMT17" s="98"/>
      <c r="AMU17" s="98"/>
      <c r="AMV17" s="98"/>
      <c r="AMW17" s="98"/>
      <c r="AMX17" s="98"/>
      <c r="AMY17" s="98"/>
      <c r="AMZ17" s="98"/>
      <c r="ANA17" s="98"/>
      <c r="ANB17" s="98"/>
      <c r="ANC17" s="98"/>
      <c r="AND17" s="98"/>
      <c r="ANE17" s="98"/>
      <c r="ANF17" s="98"/>
      <c r="ANG17" s="98"/>
      <c r="ANH17" s="98"/>
      <c r="ANI17" s="98"/>
      <c r="ANJ17" s="98"/>
      <c r="ANK17" s="98"/>
      <c r="ANL17" s="98"/>
      <c r="ANM17" s="98"/>
      <c r="ANN17" s="98"/>
      <c r="ANO17" s="98"/>
      <c r="ANP17" s="98"/>
      <c r="ANQ17" s="98"/>
      <c r="ANR17" s="98"/>
      <c r="ANS17" s="98"/>
      <c r="ANT17" s="98"/>
      <c r="ANU17" s="98"/>
      <c r="ANV17" s="98"/>
      <c r="ANW17" s="98"/>
      <c r="ANX17" s="98"/>
      <c r="ANY17" s="98"/>
      <c r="ANZ17" s="98"/>
      <c r="AOA17" s="98"/>
      <c r="AOB17" s="98"/>
      <c r="AOC17" s="98"/>
      <c r="AOD17" s="98"/>
      <c r="AOE17" s="98"/>
      <c r="AOF17" s="98"/>
      <c r="AOG17" s="98"/>
      <c r="AOH17" s="98"/>
      <c r="AOI17" s="98"/>
      <c r="AOJ17" s="98"/>
      <c r="AOK17" s="98"/>
      <c r="AOL17" s="98"/>
      <c r="AOM17" s="98"/>
      <c r="AON17" s="98"/>
      <c r="AOO17" s="98"/>
      <c r="AOP17" s="98"/>
      <c r="AOQ17" s="98"/>
      <c r="AOR17" s="98"/>
      <c r="AOS17" s="98"/>
      <c r="AOT17" s="98"/>
      <c r="AOU17" s="98"/>
      <c r="AOV17" s="98"/>
      <c r="AOW17" s="98"/>
      <c r="AOX17" s="98"/>
      <c r="AOY17" s="98"/>
      <c r="AOZ17" s="98"/>
      <c r="APA17" s="98"/>
      <c r="APB17" s="98"/>
      <c r="APC17" s="98"/>
      <c r="APD17" s="98"/>
      <c r="APE17" s="98"/>
      <c r="APF17" s="98"/>
      <c r="APG17" s="98"/>
      <c r="APH17" s="98"/>
      <c r="API17" s="98"/>
      <c r="APJ17" s="98"/>
      <c r="APK17" s="98"/>
      <c r="APL17" s="98"/>
      <c r="APM17" s="98"/>
      <c r="APN17" s="98"/>
      <c r="APO17" s="98"/>
      <c r="APP17" s="98"/>
      <c r="APQ17" s="98"/>
      <c r="APR17" s="98"/>
      <c r="APS17" s="98"/>
      <c r="APT17" s="98"/>
      <c r="APU17" s="98"/>
      <c r="APV17" s="98"/>
      <c r="APW17" s="98"/>
      <c r="APX17" s="98"/>
      <c r="APY17" s="98"/>
      <c r="APZ17" s="98"/>
      <c r="AQA17" s="98"/>
      <c r="AQB17" s="98"/>
      <c r="AQC17" s="98"/>
      <c r="AQD17" s="98"/>
      <c r="AQE17" s="98"/>
      <c r="AQF17" s="98"/>
      <c r="AQG17" s="98"/>
      <c r="AQH17" s="98"/>
      <c r="AQI17" s="98"/>
      <c r="AQJ17" s="98"/>
      <c r="AQK17" s="98"/>
      <c r="AQL17" s="98"/>
      <c r="AQM17" s="98"/>
      <c r="AQN17" s="98"/>
      <c r="AQO17" s="98"/>
      <c r="AQP17" s="98"/>
      <c r="AQQ17" s="98"/>
      <c r="AQR17" s="98"/>
      <c r="AQS17" s="98"/>
      <c r="AQT17" s="98"/>
      <c r="AQU17" s="98"/>
      <c r="AQV17" s="98"/>
      <c r="AQW17" s="98"/>
      <c r="AQX17" s="98"/>
      <c r="AQY17" s="98"/>
      <c r="AQZ17" s="98"/>
      <c r="ARA17" s="98"/>
      <c r="ARB17" s="98"/>
      <c r="ARC17" s="98"/>
      <c r="ARD17" s="98"/>
      <c r="ARE17" s="98"/>
      <c r="ARF17" s="98"/>
      <c r="ARG17" s="98"/>
      <c r="ARH17" s="98"/>
      <c r="ARI17" s="98"/>
      <c r="ARJ17" s="98"/>
      <c r="ARK17" s="98"/>
      <c r="ARL17" s="98"/>
      <c r="ARM17" s="98"/>
      <c r="ARN17" s="98"/>
      <c r="ARO17" s="98"/>
      <c r="ARP17" s="98"/>
      <c r="ARQ17" s="98"/>
      <c r="ARR17" s="98"/>
      <c r="ARS17" s="98"/>
      <c r="ART17" s="98"/>
      <c r="ARU17" s="98"/>
      <c r="ARV17" s="98"/>
      <c r="ARW17" s="98"/>
      <c r="ARX17" s="98"/>
      <c r="ARY17" s="98"/>
      <c r="ARZ17" s="98"/>
      <c r="ASA17" s="98"/>
      <c r="ASB17" s="98"/>
      <c r="ASC17" s="98"/>
      <c r="ASD17" s="98"/>
      <c r="ASE17" s="98"/>
      <c r="ASF17" s="98"/>
      <c r="ASG17" s="98"/>
      <c r="ASH17" s="98"/>
      <c r="ASI17" s="98"/>
      <c r="ASJ17" s="98"/>
      <c r="ASK17" s="98"/>
      <c r="ASL17" s="98"/>
      <c r="ASM17" s="98"/>
      <c r="ASN17" s="98"/>
      <c r="ASO17" s="98"/>
      <c r="ASP17" s="98"/>
      <c r="ASQ17" s="98"/>
      <c r="ASR17" s="98"/>
      <c r="ASS17" s="98"/>
      <c r="AST17" s="98"/>
      <c r="ASU17" s="98"/>
      <c r="ASV17" s="98"/>
      <c r="ASW17" s="98"/>
      <c r="ASX17" s="98"/>
      <c r="ASY17" s="98"/>
      <c r="ASZ17" s="98"/>
      <c r="ATA17" s="98"/>
      <c r="ATB17" s="98"/>
      <c r="ATC17" s="98"/>
      <c r="ATD17" s="98"/>
      <c r="ATE17" s="98"/>
      <c r="ATF17" s="98"/>
      <c r="ATG17" s="98"/>
      <c r="ATH17" s="98"/>
      <c r="ATI17" s="98"/>
      <c r="ATJ17" s="98"/>
      <c r="ATK17" s="98"/>
      <c r="ATL17" s="98"/>
      <c r="ATM17" s="98"/>
      <c r="ATN17" s="98"/>
      <c r="ATO17" s="98"/>
      <c r="ATP17" s="98"/>
      <c r="ATQ17" s="98"/>
      <c r="ATR17" s="98"/>
      <c r="ATS17" s="98"/>
      <c r="ATT17" s="98"/>
      <c r="ATU17" s="98"/>
      <c r="ATV17" s="98"/>
      <c r="ATW17" s="98"/>
      <c r="ATX17" s="98"/>
      <c r="ATY17" s="98"/>
      <c r="ATZ17" s="98"/>
      <c r="AUA17" s="98"/>
      <c r="AUB17" s="98"/>
      <c r="AUC17" s="98"/>
      <c r="AUD17" s="98"/>
      <c r="AUE17" s="98"/>
      <c r="AUF17" s="98"/>
      <c r="AUG17" s="98"/>
      <c r="AUH17" s="98"/>
      <c r="AUI17" s="98"/>
      <c r="AUJ17" s="98"/>
      <c r="AUK17" s="98"/>
      <c r="AUL17" s="98"/>
      <c r="AUM17" s="98"/>
      <c r="AUN17" s="98"/>
      <c r="AUO17" s="98"/>
      <c r="AUP17" s="98"/>
      <c r="AUQ17" s="98"/>
      <c r="AUR17" s="98"/>
      <c r="AUS17" s="98"/>
      <c r="AUT17" s="98"/>
      <c r="AUU17" s="98"/>
      <c r="AUV17" s="98"/>
      <c r="AUW17" s="98"/>
      <c r="AUX17" s="98"/>
      <c r="AUY17" s="98"/>
      <c r="AUZ17" s="98"/>
      <c r="AVA17" s="98"/>
      <c r="AVB17" s="98"/>
      <c r="AVC17" s="98"/>
      <c r="AVD17" s="98"/>
      <c r="AVE17" s="98"/>
      <c r="AVF17" s="98"/>
      <c r="AVG17" s="98"/>
      <c r="AVH17" s="98"/>
      <c r="AVI17" s="98"/>
      <c r="AVJ17" s="98"/>
      <c r="AVK17" s="98"/>
      <c r="AVL17" s="98"/>
      <c r="AVM17" s="98"/>
      <c r="AVN17" s="98"/>
      <c r="AVO17" s="98"/>
      <c r="AVP17" s="98"/>
      <c r="AVQ17" s="98"/>
      <c r="AVR17" s="98"/>
      <c r="AVS17" s="98"/>
      <c r="AVT17" s="98"/>
      <c r="AVU17" s="98"/>
      <c r="AVV17" s="98"/>
      <c r="AVW17" s="98"/>
      <c r="AVX17" s="98"/>
      <c r="AVY17" s="98"/>
      <c r="AVZ17" s="98"/>
      <c r="AWA17" s="98"/>
      <c r="AWB17" s="98"/>
      <c r="AWC17" s="98"/>
      <c r="AWD17" s="98"/>
      <c r="AWE17" s="98"/>
      <c r="AWF17" s="98"/>
      <c r="AWG17" s="98"/>
      <c r="AWH17" s="98"/>
      <c r="AWI17" s="98"/>
      <c r="AWJ17" s="98"/>
      <c r="AWK17" s="98"/>
      <c r="AWL17" s="98"/>
      <c r="AWM17" s="98"/>
      <c r="AWN17" s="98"/>
      <c r="AWO17" s="98"/>
      <c r="AWP17" s="98"/>
      <c r="AWQ17" s="98"/>
      <c r="AWR17" s="98"/>
      <c r="AWS17" s="98"/>
      <c r="AWT17" s="98"/>
      <c r="AWU17" s="98"/>
      <c r="AWV17" s="98"/>
      <c r="AWW17" s="98"/>
      <c r="AWX17" s="98"/>
      <c r="AWY17" s="98"/>
      <c r="AWZ17" s="98"/>
      <c r="AXA17" s="98"/>
      <c r="AXB17" s="98"/>
      <c r="AXC17" s="98"/>
      <c r="AXD17" s="98"/>
      <c r="AXE17" s="98"/>
      <c r="AXF17" s="98"/>
      <c r="AXG17" s="98"/>
      <c r="AXH17" s="98"/>
      <c r="AXI17" s="98"/>
      <c r="AXJ17" s="98"/>
      <c r="AXK17" s="98"/>
      <c r="AXL17" s="98"/>
      <c r="AXM17" s="98"/>
      <c r="AXN17" s="98"/>
      <c r="AXO17" s="98"/>
      <c r="AXP17" s="98"/>
      <c r="AXQ17" s="98"/>
      <c r="AXR17" s="98"/>
      <c r="AXS17" s="98"/>
      <c r="AXT17" s="98"/>
      <c r="AXU17" s="98"/>
      <c r="AXV17" s="98"/>
      <c r="AXW17" s="98"/>
      <c r="AXX17" s="98"/>
      <c r="AXY17" s="98"/>
      <c r="AXZ17" s="98"/>
      <c r="AYA17" s="98"/>
      <c r="AYB17" s="98"/>
      <c r="AYC17" s="98"/>
      <c r="AYD17" s="98"/>
      <c r="AYE17" s="98"/>
      <c r="AYF17" s="98"/>
      <c r="AYG17" s="98"/>
      <c r="AYH17" s="98"/>
      <c r="AYI17" s="98"/>
      <c r="AYJ17" s="98"/>
      <c r="AYK17" s="98"/>
      <c r="AYL17" s="98"/>
      <c r="AYM17" s="98"/>
      <c r="AYN17" s="98"/>
      <c r="AYO17" s="98"/>
      <c r="AYP17" s="98"/>
      <c r="AYQ17" s="98"/>
      <c r="AYR17" s="98"/>
      <c r="AYS17" s="98"/>
      <c r="AYT17" s="98"/>
      <c r="AYU17" s="98"/>
      <c r="AYV17" s="98"/>
      <c r="AYW17" s="98"/>
      <c r="AYX17" s="98"/>
      <c r="AYY17" s="98"/>
      <c r="AYZ17" s="98"/>
      <c r="AZA17" s="98"/>
      <c r="AZB17" s="98"/>
      <c r="AZC17" s="98"/>
      <c r="AZD17" s="98"/>
      <c r="AZE17" s="98"/>
      <c r="AZF17" s="98"/>
      <c r="AZG17" s="98"/>
      <c r="AZH17" s="98"/>
      <c r="AZI17" s="98"/>
      <c r="AZJ17" s="98"/>
      <c r="AZK17" s="98"/>
      <c r="AZL17" s="98"/>
      <c r="AZM17" s="98"/>
      <c r="AZN17" s="98"/>
      <c r="AZO17" s="98"/>
      <c r="AZP17" s="98"/>
      <c r="AZQ17" s="98"/>
      <c r="AZR17" s="98"/>
      <c r="AZS17" s="98"/>
      <c r="AZT17" s="98"/>
      <c r="AZU17" s="98"/>
      <c r="AZV17" s="98"/>
      <c r="AZW17" s="98"/>
      <c r="AZX17" s="98"/>
      <c r="AZY17" s="98"/>
      <c r="AZZ17" s="98"/>
      <c r="BAA17" s="98"/>
      <c r="BAB17" s="98"/>
      <c r="BAC17" s="98"/>
      <c r="BAD17" s="98"/>
      <c r="BAE17" s="98"/>
      <c r="BAF17" s="98"/>
      <c r="BAG17" s="98"/>
      <c r="BAH17" s="98"/>
      <c r="BAI17" s="98"/>
      <c r="BAJ17" s="98"/>
      <c r="BAK17" s="98"/>
      <c r="BAL17" s="98"/>
      <c r="BAM17" s="98"/>
      <c r="BAN17" s="98"/>
      <c r="BAO17" s="98"/>
      <c r="BAP17" s="98"/>
      <c r="BAQ17" s="98"/>
      <c r="BAR17" s="98"/>
      <c r="BAS17" s="98"/>
      <c r="BAT17" s="98"/>
      <c r="BAU17" s="98"/>
      <c r="BAV17" s="98"/>
      <c r="BAW17" s="98"/>
      <c r="BAX17" s="98"/>
      <c r="BAY17" s="98"/>
      <c r="BAZ17" s="98"/>
      <c r="BBA17" s="98"/>
      <c r="BBB17" s="98"/>
      <c r="BBC17" s="98"/>
      <c r="BBD17" s="98"/>
      <c r="BBE17" s="98"/>
      <c r="BBF17" s="98"/>
      <c r="BBG17" s="98"/>
      <c r="BBH17" s="98"/>
      <c r="BBI17" s="98"/>
      <c r="BBJ17" s="98"/>
      <c r="BBK17" s="98"/>
      <c r="BBL17" s="98"/>
      <c r="BBM17" s="98"/>
      <c r="BBN17" s="98"/>
      <c r="BBO17" s="98"/>
      <c r="BBP17" s="98"/>
      <c r="BBQ17" s="98"/>
      <c r="BBR17" s="98"/>
      <c r="BBS17" s="98"/>
      <c r="BBT17" s="98"/>
      <c r="BBU17" s="98"/>
      <c r="BBV17" s="98"/>
      <c r="BBW17" s="98"/>
      <c r="BBX17" s="98"/>
      <c r="BBY17" s="98"/>
      <c r="BBZ17" s="98"/>
      <c r="BCA17" s="98"/>
      <c r="BCB17" s="98"/>
      <c r="BCC17" s="98"/>
      <c r="BCD17" s="98"/>
      <c r="BCE17" s="98"/>
      <c r="BCF17" s="98"/>
      <c r="BCG17" s="98"/>
      <c r="BCH17" s="98"/>
      <c r="BCI17" s="98"/>
      <c r="BCJ17" s="98"/>
      <c r="BCK17" s="98"/>
      <c r="BCL17" s="98"/>
      <c r="BCM17" s="98"/>
      <c r="BCN17" s="98"/>
      <c r="BCO17" s="98"/>
      <c r="BCP17" s="98"/>
      <c r="BCQ17" s="98"/>
      <c r="BCR17" s="98"/>
      <c r="BCS17" s="98"/>
      <c r="BCT17" s="98"/>
      <c r="BCU17" s="98"/>
      <c r="BCV17" s="98"/>
      <c r="BCW17" s="98"/>
      <c r="BCX17" s="98"/>
      <c r="BCY17" s="98"/>
      <c r="BCZ17" s="98"/>
      <c r="BDA17" s="98"/>
      <c r="BDB17" s="98"/>
      <c r="BDC17" s="98"/>
      <c r="BDD17" s="98"/>
      <c r="BDE17" s="98"/>
      <c r="BDF17" s="98"/>
      <c r="BDG17" s="98"/>
      <c r="BDH17" s="98"/>
      <c r="BDI17" s="98"/>
      <c r="BDJ17" s="98"/>
      <c r="BDK17" s="98"/>
      <c r="BDL17" s="98"/>
      <c r="BDM17" s="98"/>
      <c r="BDN17" s="98"/>
      <c r="BDO17" s="98"/>
      <c r="BDP17" s="98"/>
      <c r="BDQ17" s="98"/>
      <c r="BDR17" s="98"/>
      <c r="BDS17" s="98"/>
      <c r="BDT17" s="98"/>
      <c r="BDU17" s="98"/>
      <c r="BDV17" s="98"/>
      <c r="BDW17" s="98"/>
      <c r="BDX17" s="98"/>
      <c r="BDY17" s="98"/>
      <c r="BDZ17" s="98"/>
      <c r="BEA17" s="98"/>
      <c r="BEB17" s="98"/>
      <c r="BEC17" s="98"/>
      <c r="BED17" s="98"/>
      <c r="BEE17" s="98"/>
      <c r="BEF17" s="98"/>
      <c r="BEG17" s="98"/>
      <c r="BEH17" s="98"/>
      <c r="BEI17" s="98"/>
      <c r="BEJ17" s="98"/>
      <c r="BEK17" s="98"/>
      <c r="BEL17" s="98"/>
      <c r="BEM17" s="98"/>
      <c r="BEN17" s="98"/>
      <c r="BEO17" s="98"/>
      <c r="BEP17" s="98"/>
      <c r="BEQ17" s="98"/>
      <c r="BER17" s="98"/>
      <c r="BES17" s="98"/>
      <c r="BET17" s="98"/>
      <c r="BEU17" s="98"/>
      <c r="BEV17" s="98"/>
      <c r="BEW17" s="98"/>
      <c r="BEX17" s="98"/>
      <c r="BEY17" s="98"/>
      <c r="BEZ17" s="98"/>
      <c r="BFA17" s="98"/>
      <c r="BFB17" s="98"/>
      <c r="BFC17" s="98"/>
      <c r="BFD17" s="98"/>
      <c r="BFE17" s="98"/>
      <c r="BFF17" s="98"/>
      <c r="BFG17" s="98"/>
      <c r="BFH17" s="98"/>
      <c r="BFI17" s="98"/>
      <c r="BFJ17" s="98"/>
      <c r="BFK17" s="98"/>
      <c r="BFL17" s="98"/>
      <c r="BFM17" s="98"/>
      <c r="BFN17" s="98"/>
      <c r="BFO17" s="98"/>
      <c r="BFP17" s="98"/>
      <c r="BFQ17" s="98"/>
      <c r="BFR17" s="98"/>
      <c r="BFS17" s="98"/>
      <c r="BFT17" s="98"/>
      <c r="BFU17" s="98"/>
      <c r="BFV17" s="98"/>
      <c r="BFW17" s="98"/>
      <c r="BFX17" s="98"/>
      <c r="BFY17" s="98"/>
      <c r="BFZ17" s="98"/>
      <c r="BGA17" s="98"/>
      <c r="BGB17" s="98"/>
      <c r="BGC17" s="98"/>
      <c r="BGD17" s="98"/>
      <c r="BGE17" s="98"/>
      <c r="BGF17" s="98"/>
      <c r="BGG17" s="98"/>
      <c r="BGH17" s="98"/>
      <c r="BGI17" s="98"/>
      <c r="BGJ17" s="98"/>
      <c r="BGK17" s="98"/>
      <c r="BGL17" s="98"/>
      <c r="BGM17" s="98"/>
      <c r="BGN17" s="98"/>
      <c r="BGO17" s="98"/>
      <c r="BGP17" s="98"/>
      <c r="BGQ17" s="98"/>
      <c r="BGR17" s="98"/>
      <c r="BGS17" s="98"/>
      <c r="BGT17" s="98"/>
      <c r="BGU17" s="98"/>
      <c r="BGV17" s="98"/>
      <c r="BGW17" s="98"/>
      <c r="BGX17" s="98"/>
      <c r="BGY17" s="98"/>
      <c r="BGZ17" s="98"/>
      <c r="BHA17" s="98"/>
      <c r="BHB17" s="98"/>
      <c r="BHC17" s="98"/>
      <c r="BHD17" s="98"/>
      <c r="BHE17" s="98"/>
      <c r="BHF17" s="98"/>
      <c r="BHG17" s="98"/>
      <c r="BHH17" s="98"/>
      <c r="BHI17" s="98"/>
      <c r="BHJ17" s="98"/>
      <c r="BHK17" s="98"/>
      <c r="BHL17" s="98"/>
      <c r="BHM17" s="98"/>
      <c r="BHN17" s="98"/>
      <c r="BHO17" s="98"/>
      <c r="BHP17" s="98"/>
      <c r="BHQ17" s="98"/>
      <c r="BHR17" s="98"/>
      <c r="BHS17" s="98"/>
      <c r="BHT17" s="98"/>
      <c r="BHU17" s="98"/>
      <c r="BHV17" s="98"/>
      <c r="BHW17" s="98"/>
      <c r="BHX17" s="98"/>
      <c r="BHY17" s="98"/>
      <c r="BHZ17" s="98"/>
      <c r="BIA17" s="98"/>
      <c r="BIB17" s="98"/>
      <c r="BIC17" s="98"/>
      <c r="BID17" s="98"/>
      <c r="BIE17" s="98"/>
      <c r="BIF17" s="98"/>
      <c r="BIG17" s="98"/>
      <c r="BIH17" s="98"/>
      <c r="BII17" s="98"/>
      <c r="BIJ17" s="98"/>
      <c r="BIK17" s="98"/>
      <c r="BIL17" s="98"/>
      <c r="BIM17" s="98"/>
      <c r="BIN17" s="98"/>
      <c r="BIO17" s="98"/>
      <c r="BIP17" s="98"/>
      <c r="BIQ17" s="98"/>
      <c r="BIR17" s="98"/>
      <c r="BIS17" s="98"/>
      <c r="BIT17" s="98"/>
      <c r="BIU17" s="98"/>
      <c r="BIV17" s="98"/>
      <c r="BIW17" s="98"/>
      <c r="BIX17" s="98"/>
      <c r="BIY17" s="98"/>
      <c r="BIZ17" s="98"/>
      <c r="BJA17" s="98"/>
      <c r="BJB17" s="98"/>
      <c r="BJC17" s="98"/>
      <c r="BJD17" s="98"/>
      <c r="BJE17" s="98"/>
      <c r="BJF17" s="98"/>
      <c r="BJG17" s="98"/>
      <c r="BJH17" s="98"/>
      <c r="BJI17" s="98"/>
      <c r="BJJ17" s="98"/>
      <c r="BJK17" s="98"/>
      <c r="BJL17" s="98"/>
      <c r="BJM17" s="98"/>
      <c r="BJN17" s="98"/>
      <c r="BJO17" s="98"/>
      <c r="BJP17" s="98"/>
      <c r="BJQ17" s="98"/>
      <c r="BJR17" s="98"/>
      <c r="BJS17" s="98"/>
      <c r="BJT17" s="98"/>
      <c r="BJU17" s="98"/>
      <c r="BJV17" s="98"/>
      <c r="BJW17" s="98"/>
      <c r="BJX17" s="98"/>
      <c r="BJY17" s="98"/>
      <c r="BJZ17" s="98"/>
      <c r="BKA17" s="98"/>
      <c r="BKB17" s="98"/>
      <c r="BKC17" s="98"/>
      <c r="BKD17" s="98"/>
      <c r="BKE17" s="98"/>
      <c r="BKF17" s="98"/>
      <c r="BKG17" s="98"/>
      <c r="BKH17" s="98"/>
      <c r="BKI17" s="98"/>
      <c r="BKJ17" s="98"/>
      <c r="BKK17" s="98"/>
      <c r="BKL17" s="98"/>
      <c r="BKM17" s="98"/>
      <c r="BKN17" s="98"/>
      <c r="BKO17" s="98"/>
      <c r="BKP17" s="98"/>
      <c r="BKQ17" s="98"/>
      <c r="BKR17" s="98"/>
      <c r="BKS17" s="98"/>
      <c r="BKT17" s="98"/>
      <c r="BKU17" s="98"/>
      <c r="BKV17" s="98"/>
      <c r="BKW17" s="98"/>
      <c r="BKX17" s="98"/>
      <c r="BKY17" s="98"/>
      <c r="BKZ17" s="98"/>
      <c r="BLA17" s="98"/>
      <c r="BLB17" s="98"/>
      <c r="BLC17" s="98"/>
      <c r="BLD17" s="98"/>
      <c r="BLE17" s="98"/>
      <c r="BLF17" s="98"/>
      <c r="BLG17" s="98"/>
      <c r="BLH17" s="98"/>
      <c r="BLI17" s="98"/>
      <c r="BLJ17" s="98"/>
      <c r="BLK17" s="98"/>
      <c r="BLL17" s="98"/>
      <c r="BLM17" s="98"/>
      <c r="BLN17" s="98"/>
      <c r="BLO17" s="98"/>
      <c r="BLP17" s="98"/>
      <c r="BLQ17" s="98"/>
      <c r="BLR17" s="98"/>
      <c r="BLS17" s="98"/>
      <c r="BLT17" s="98"/>
      <c r="BLU17" s="98"/>
      <c r="BLV17" s="98"/>
      <c r="BLW17" s="98"/>
      <c r="BLX17" s="98"/>
      <c r="BLY17" s="98"/>
      <c r="BLZ17" s="98"/>
      <c r="BMA17" s="98"/>
      <c r="BMB17" s="98"/>
      <c r="BMC17" s="98"/>
      <c r="BMD17" s="98"/>
      <c r="BME17" s="98"/>
      <c r="BMF17" s="98"/>
      <c r="BMG17" s="98"/>
      <c r="BMH17" s="98"/>
      <c r="BMI17" s="98"/>
      <c r="BMJ17" s="98"/>
      <c r="BMK17" s="98"/>
      <c r="BML17" s="98"/>
      <c r="BMM17" s="98"/>
      <c r="BMN17" s="98"/>
      <c r="BMO17" s="98"/>
      <c r="BMP17" s="98"/>
      <c r="BMQ17" s="98"/>
      <c r="BMR17" s="98"/>
      <c r="BMS17" s="98"/>
      <c r="BMT17" s="98"/>
      <c r="BMU17" s="98"/>
      <c r="BMV17" s="98"/>
      <c r="BMW17" s="98"/>
      <c r="BMX17" s="98"/>
      <c r="BMY17" s="98"/>
      <c r="BMZ17" s="98"/>
      <c r="BNA17" s="98"/>
      <c r="BNB17" s="98"/>
      <c r="BNC17" s="98"/>
      <c r="BND17" s="98"/>
      <c r="BNE17" s="98"/>
      <c r="BNF17" s="98"/>
      <c r="BNG17" s="98"/>
      <c r="BNH17" s="98"/>
      <c r="BNI17" s="98"/>
      <c r="BNJ17" s="98"/>
      <c r="BNK17" s="98"/>
      <c r="BNL17" s="98"/>
      <c r="BNM17" s="98"/>
      <c r="BNN17" s="98"/>
      <c r="BNO17" s="98"/>
      <c r="BNP17" s="98"/>
      <c r="BNQ17" s="98"/>
      <c r="BNR17" s="98"/>
      <c r="BNS17" s="98"/>
      <c r="BNT17" s="98"/>
      <c r="BNU17" s="98"/>
      <c r="BNV17" s="98"/>
      <c r="BNW17" s="98"/>
      <c r="BNX17" s="98"/>
      <c r="BNY17" s="98"/>
      <c r="BNZ17" s="98"/>
      <c r="BOA17" s="98"/>
      <c r="BOB17" s="98"/>
      <c r="BOC17" s="98"/>
      <c r="BOD17" s="98"/>
      <c r="BOE17" s="98"/>
      <c r="BOF17" s="98"/>
      <c r="BOG17" s="98"/>
      <c r="BOH17" s="98"/>
      <c r="BOI17" s="98"/>
      <c r="BOJ17" s="98"/>
      <c r="BOK17" s="98"/>
      <c r="BOL17" s="98"/>
      <c r="BOM17" s="98"/>
      <c r="BON17" s="98"/>
      <c r="BOO17" s="98"/>
      <c r="BOP17" s="98"/>
      <c r="BOQ17" s="98"/>
      <c r="BOR17" s="98"/>
      <c r="BOS17" s="98"/>
      <c r="BOT17" s="98"/>
      <c r="BOU17" s="98"/>
      <c r="BOV17" s="98"/>
      <c r="BOW17" s="98"/>
      <c r="BOX17" s="98"/>
      <c r="BOY17" s="98"/>
      <c r="BOZ17" s="98"/>
      <c r="BPA17" s="98"/>
      <c r="BPB17" s="98"/>
      <c r="BPC17" s="98"/>
      <c r="BPD17" s="98"/>
      <c r="BPE17" s="98"/>
      <c r="BPF17" s="98"/>
      <c r="BPG17" s="98"/>
      <c r="BPH17" s="98"/>
      <c r="BPI17" s="98"/>
      <c r="BPJ17" s="98"/>
      <c r="BPK17" s="98"/>
      <c r="BPL17" s="98"/>
      <c r="BPM17" s="98"/>
      <c r="BPN17" s="98"/>
      <c r="BPO17" s="98"/>
      <c r="BPP17" s="98"/>
      <c r="BPQ17" s="98"/>
      <c r="BPR17" s="98"/>
      <c r="BPS17" s="98"/>
      <c r="BPT17" s="98"/>
      <c r="BPU17" s="98"/>
      <c r="BPV17" s="98"/>
      <c r="BPW17" s="98"/>
      <c r="BPX17" s="98"/>
      <c r="BPY17" s="98"/>
      <c r="BPZ17" s="98"/>
      <c r="BQA17" s="98"/>
      <c r="BQB17" s="98"/>
      <c r="BQC17" s="98"/>
      <c r="BQD17" s="98"/>
      <c r="BQE17" s="98"/>
      <c r="BQF17" s="98"/>
      <c r="BQG17" s="98"/>
      <c r="BQH17" s="98"/>
      <c r="BQI17" s="98"/>
      <c r="BQJ17" s="98"/>
      <c r="BQK17" s="98"/>
      <c r="BQL17" s="98"/>
      <c r="BQM17" s="98"/>
      <c r="BQN17" s="98"/>
      <c r="BQO17" s="98"/>
      <c r="BQP17" s="98"/>
      <c r="BQQ17" s="98"/>
      <c r="BQR17" s="98"/>
      <c r="BQS17" s="98"/>
      <c r="BQT17" s="98"/>
      <c r="BQU17" s="98"/>
      <c r="BQV17" s="98"/>
      <c r="BQW17" s="98"/>
      <c r="BQX17" s="98"/>
      <c r="BQY17" s="98"/>
      <c r="BQZ17" s="98"/>
      <c r="BRA17" s="98"/>
      <c r="BRB17" s="98"/>
      <c r="BRC17" s="98"/>
      <c r="BRD17" s="98"/>
      <c r="BRE17" s="98"/>
      <c r="BRF17" s="98"/>
      <c r="BRG17" s="98"/>
      <c r="BRH17" s="98"/>
      <c r="BRI17" s="98"/>
      <c r="BRJ17" s="98"/>
      <c r="BRK17" s="98"/>
      <c r="BRL17" s="98"/>
      <c r="BRM17" s="98"/>
      <c r="BRN17" s="98"/>
      <c r="BRO17" s="98"/>
      <c r="BRP17" s="98"/>
      <c r="BRQ17" s="98"/>
      <c r="BRR17" s="98"/>
      <c r="BRS17" s="98"/>
      <c r="BRT17" s="98"/>
      <c r="BRU17" s="98"/>
      <c r="BRV17" s="98"/>
      <c r="BRW17" s="98"/>
      <c r="BRX17" s="98"/>
      <c r="BRY17" s="98"/>
      <c r="BRZ17" s="98"/>
      <c r="BSA17" s="98"/>
      <c r="BSB17" s="98"/>
      <c r="BSC17" s="98"/>
      <c r="BSD17" s="98"/>
      <c r="BSE17" s="98"/>
      <c r="BSF17" s="98"/>
      <c r="BSG17" s="98"/>
      <c r="BSH17" s="98"/>
      <c r="BSI17" s="98"/>
      <c r="BSJ17" s="98"/>
      <c r="BSK17" s="98"/>
      <c r="BSL17" s="98"/>
      <c r="BSM17" s="98"/>
      <c r="BSN17" s="98"/>
      <c r="BSO17" s="98"/>
      <c r="BSP17" s="98"/>
      <c r="BSQ17" s="98"/>
      <c r="BSR17" s="98"/>
      <c r="BSS17" s="98"/>
      <c r="BST17" s="98"/>
      <c r="BSU17" s="98"/>
      <c r="BSV17" s="98"/>
      <c r="BSW17" s="98"/>
      <c r="BSX17" s="98"/>
      <c r="BSY17" s="98"/>
      <c r="BSZ17" s="98"/>
      <c r="BTA17" s="98"/>
      <c r="BTB17" s="98"/>
      <c r="BTC17" s="98"/>
      <c r="BTD17" s="98"/>
      <c r="BTE17" s="98"/>
      <c r="BTF17" s="98"/>
      <c r="BTG17" s="98"/>
      <c r="BTH17" s="98"/>
      <c r="BTI17" s="98"/>
      <c r="BTJ17" s="98"/>
      <c r="BTK17" s="98"/>
      <c r="BTL17" s="98"/>
      <c r="BTM17" s="98"/>
      <c r="BTN17" s="98"/>
      <c r="BTO17" s="98"/>
      <c r="BTP17" s="98"/>
      <c r="BTQ17" s="98"/>
      <c r="BTR17" s="98"/>
      <c r="BTS17" s="98"/>
      <c r="BTT17" s="98"/>
      <c r="BTU17" s="98"/>
      <c r="BTV17" s="98"/>
      <c r="BTW17" s="98"/>
      <c r="BTX17" s="98"/>
      <c r="BTY17" s="98"/>
      <c r="BTZ17" s="98"/>
      <c r="BUA17" s="98"/>
      <c r="BUB17" s="98"/>
      <c r="BUC17" s="98"/>
      <c r="BUD17" s="98"/>
      <c r="BUE17" s="98"/>
      <c r="BUF17" s="98"/>
      <c r="BUG17" s="98"/>
      <c r="BUH17" s="98"/>
      <c r="BUI17" s="98"/>
      <c r="BUJ17" s="98"/>
      <c r="BUK17" s="98"/>
      <c r="BUL17" s="98"/>
      <c r="BUM17" s="98"/>
      <c r="BUN17" s="98"/>
      <c r="BUO17" s="98"/>
      <c r="BUP17" s="98"/>
      <c r="BUQ17" s="98"/>
      <c r="BUR17" s="98"/>
      <c r="BUS17" s="98"/>
      <c r="BUT17" s="98"/>
      <c r="BUU17" s="98"/>
      <c r="BUV17" s="98"/>
      <c r="BUW17" s="98"/>
      <c r="BUX17" s="98"/>
      <c r="BUY17" s="98"/>
      <c r="BUZ17" s="98"/>
      <c r="BVA17" s="98"/>
      <c r="BVB17" s="98"/>
      <c r="BVC17" s="98"/>
      <c r="BVD17" s="98"/>
      <c r="BVE17" s="98"/>
      <c r="BVF17" s="98"/>
      <c r="BVG17" s="98"/>
      <c r="BVH17" s="98"/>
      <c r="BVI17" s="98"/>
      <c r="BVJ17" s="98"/>
      <c r="BVK17" s="98"/>
      <c r="BVL17" s="98"/>
      <c r="BVM17" s="98"/>
      <c r="BVN17" s="98"/>
      <c r="BVO17" s="98"/>
      <c r="BVP17" s="98"/>
      <c r="BVQ17" s="98"/>
      <c r="BVR17" s="98"/>
      <c r="BVS17" s="98"/>
      <c r="BVT17" s="98"/>
      <c r="BVU17" s="98"/>
      <c r="BVV17" s="98"/>
      <c r="BVW17" s="98"/>
      <c r="BVX17" s="98"/>
      <c r="BVY17" s="98"/>
      <c r="BVZ17" s="98"/>
      <c r="BWA17" s="98"/>
      <c r="BWB17" s="98"/>
      <c r="BWC17" s="98"/>
      <c r="BWD17" s="98"/>
      <c r="BWE17" s="98"/>
      <c r="BWF17" s="98"/>
      <c r="BWG17" s="98"/>
      <c r="BWH17" s="98"/>
      <c r="BWI17" s="98"/>
      <c r="BWJ17" s="98"/>
      <c r="BWK17" s="98"/>
      <c r="BWL17" s="98"/>
      <c r="BWM17" s="98"/>
      <c r="BWN17" s="98"/>
      <c r="BWO17" s="98"/>
      <c r="BWP17" s="98"/>
      <c r="BWQ17" s="98"/>
      <c r="BWR17" s="98"/>
      <c r="BWS17" s="98"/>
      <c r="BWT17" s="98"/>
      <c r="BWU17" s="98"/>
      <c r="BWV17" s="98"/>
      <c r="BWW17" s="98"/>
      <c r="BWX17" s="98"/>
      <c r="BWY17" s="98"/>
      <c r="BWZ17" s="98"/>
      <c r="BXA17" s="98"/>
      <c r="BXB17" s="98"/>
      <c r="BXC17" s="98"/>
      <c r="BXD17" s="98"/>
      <c r="BXE17" s="98"/>
      <c r="BXF17" s="98"/>
      <c r="BXG17" s="98"/>
      <c r="BXH17" s="98"/>
      <c r="BXI17" s="98"/>
      <c r="BXJ17" s="98"/>
      <c r="BXK17" s="98"/>
      <c r="BXL17" s="98"/>
      <c r="BXM17" s="98"/>
      <c r="BXN17" s="98"/>
      <c r="BXO17" s="98"/>
      <c r="BXP17" s="98"/>
      <c r="BXQ17" s="98"/>
      <c r="BXR17" s="98"/>
      <c r="BXS17" s="98"/>
      <c r="BXT17" s="98"/>
      <c r="BXU17" s="98"/>
      <c r="BXV17" s="98"/>
      <c r="BXW17" s="98"/>
      <c r="BXX17" s="98"/>
      <c r="BXY17" s="98"/>
      <c r="BXZ17" s="98"/>
      <c r="BYA17" s="98"/>
      <c r="BYB17" s="98"/>
      <c r="BYC17" s="98"/>
      <c r="BYD17" s="98"/>
      <c r="BYE17" s="98"/>
      <c r="BYF17" s="98"/>
      <c r="BYG17" s="98"/>
      <c r="BYH17" s="98"/>
      <c r="BYI17" s="98"/>
      <c r="BYJ17" s="98"/>
      <c r="BYK17" s="98"/>
      <c r="BYL17" s="98"/>
      <c r="BYM17" s="98"/>
      <c r="BYN17" s="98"/>
      <c r="BYO17" s="98"/>
      <c r="BYP17" s="98"/>
      <c r="BYQ17" s="98"/>
      <c r="BYR17" s="98"/>
      <c r="BYS17" s="98"/>
      <c r="BYT17" s="98"/>
      <c r="BYU17" s="98"/>
      <c r="BYV17" s="98"/>
      <c r="BYW17" s="98"/>
      <c r="BYX17" s="98"/>
      <c r="BYY17" s="98"/>
      <c r="BYZ17" s="98"/>
      <c r="BZA17" s="98"/>
      <c r="BZB17" s="98"/>
      <c r="BZC17" s="98"/>
      <c r="BZD17" s="98"/>
      <c r="BZE17" s="98"/>
      <c r="BZF17" s="98"/>
      <c r="BZG17" s="98"/>
      <c r="BZH17" s="98"/>
      <c r="BZI17" s="98"/>
      <c r="BZJ17" s="98"/>
      <c r="BZK17" s="98"/>
      <c r="BZL17" s="98"/>
      <c r="BZM17" s="98"/>
      <c r="BZN17" s="98"/>
      <c r="BZO17" s="98"/>
      <c r="BZP17" s="98"/>
      <c r="BZQ17" s="98"/>
      <c r="BZR17" s="98"/>
      <c r="BZS17" s="98"/>
      <c r="BZT17" s="98"/>
      <c r="BZU17" s="98"/>
      <c r="BZV17" s="98"/>
      <c r="BZW17" s="98"/>
      <c r="BZX17" s="98"/>
      <c r="BZY17" s="98"/>
      <c r="BZZ17" s="98"/>
      <c r="CAA17" s="98"/>
      <c r="CAB17" s="98"/>
      <c r="CAC17" s="98"/>
      <c r="CAD17" s="98"/>
      <c r="CAE17" s="98"/>
      <c r="CAF17" s="98"/>
      <c r="CAG17" s="98"/>
      <c r="CAH17" s="98"/>
      <c r="CAI17" s="98"/>
      <c r="CAJ17" s="98"/>
      <c r="CAK17" s="98"/>
      <c r="CAL17" s="98"/>
      <c r="CAM17" s="98"/>
      <c r="CAN17" s="98"/>
      <c r="CAO17" s="98"/>
      <c r="CAP17" s="98"/>
      <c r="CAQ17" s="98"/>
      <c r="CAR17" s="98"/>
      <c r="CAS17" s="98"/>
      <c r="CAT17" s="98"/>
      <c r="CAU17" s="98"/>
      <c r="CAV17" s="98"/>
      <c r="CAW17" s="98"/>
      <c r="CAX17" s="98"/>
      <c r="CAY17" s="98"/>
      <c r="CAZ17" s="98"/>
      <c r="CBA17" s="98"/>
      <c r="CBB17" s="98"/>
      <c r="CBC17" s="98"/>
      <c r="CBD17" s="98"/>
      <c r="CBE17" s="98"/>
      <c r="CBF17" s="98"/>
      <c r="CBG17" s="98"/>
      <c r="CBH17" s="98"/>
      <c r="CBI17" s="98"/>
      <c r="CBJ17" s="98"/>
      <c r="CBK17" s="98"/>
      <c r="CBL17" s="98"/>
      <c r="CBM17" s="98"/>
      <c r="CBN17" s="98"/>
      <c r="CBO17" s="98"/>
      <c r="CBP17" s="98"/>
      <c r="CBQ17" s="98"/>
      <c r="CBR17" s="98"/>
      <c r="CBS17" s="98"/>
      <c r="CBT17" s="98"/>
      <c r="CBU17" s="98"/>
      <c r="CBV17" s="98"/>
      <c r="CBW17" s="98"/>
      <c r="CBX17" s="98"/>
      <c r="CBY17" s="98"/>
      <c r="CBZ17" s="98"/>
      <c r="CCA17" s="98"/>
      <c r="CCB17" s="98"/>
      <c r="CCC17" s="98"/>
      <c r="CCD17" s="98"/>
      <c r="CCE17" s="98"/>
      <c r="CCF17" s="98"/>
      <c r="CCG17" s="98"/>
      <c r="CCH17" s="98"/>
      <c r="CCI17" s="98"/>
      <c r="CCJ17" s="98"/>
      <c r="CCK17" s="98"/>
      <c r="CCL17" s="98"/>
      <c r="CCM17" s="98"/>
      <c r="CCN17" s="98"/>
      <c r="CCO17" s="98"/>
      <c r="CCP17" s="98"/>
      <c r="CCQ17" s="98"/>
      <c r="CCR17" s="98"/>
      <c r="CCS17" s="98"/>
      <c r="CCT17" s="98"/>
      <c r="CCU17" s="98"/>
      <c r="CCV17" s="98"/>
      <c r="CCW17" s="98"/>
      <c r="CCX17" s="98"/>
      <c r="CCY17" s="98"/>
      <c r="CCZ17" s="98"/>
      <c r="CDA17" s="98"/>
      <c r="CDB17" s="98"/>
      <c r="CDC17" s="98"/>
      <c r="CDD17" s="98"/>
      <c r="CDE17" s="98"/>
      <c r="CDF17" s="98"/>
      <c r="CDG17" s="98"/>
      <c r="CDH17" s="98"/>
      <c r="CDI17" s="98"/>
      <c r="CDJ17" s="98"/>
      <c r="CDK17" s="98"/>
      <c r="CDL17" s="98"/>
      <c r="CDM17" s="98"/>
      <c r="CDN17" s="98"/>
      <c r="CDO17" s="98"/>
      <c r="CDP17" s="98"/>
      <c r="CDQ17" s="98"/>
      <c r="CDR17" s="98"/>
      <c r="CDS17" s="98"/>
      <c r="CDT17" s="98"/>
      <c r="CDU17" s="98"/>
      <c r="CDV17" s="98"/>
      <c r="CDW17" s="98"/>
      <c r="CDX17" s="98"/>
      <c r="CDY17" s="98"/>
      <c r="CDZ17" s="98"/>
      <c r="CEA17" s="98"/>
      <c r="CEB17" s="98"/>
      <c r="CEC17" s="98"/>
      <c r="CED17" s="98"/>
      <c r="CEE17" s="98"/>
      <c r="CEF17" s="98"/>
      <c r="CEG17" s="98"/>
      <c r="CEH17" s="98"/>
      <c r="CEI17" s="98"/>
      <c r="CEJ17" s="98"/>
      <c r="CEK17" s="98"/>
      <c r="CEL17" s="98"/>
      <c r="CEM17" s="98"/>
      <c r="CEN17" s="98"/>
      <c r="CEO17" s="98"/>
      <c r="CEP17" s="98"/>
      <c r="CEQ17" s="98"/>
      <c r="CER17" s="98"/>
      <c r="CES17" s="98"/>
      <c r="CET17" s="98"/>
      <c r="CEU17" s="98"/>
      <c r="CEV17" s="98"/>
      <c r="CEW17" s="98"/>
      <c r="CEX17" s="98"/>
      <c r="CEY17" s="98"/>
      <c r="CEZ17" s="98"/>
      <c r="CFA17" s="98"/>
      <c r="CFB17" s="98"/>
      <c r="CFC17" s="98"/>
      <c r="CFD17" s="98"/>
      <c r="CFE17" s="98"/>
      <c r="CFF17" s="98"/>
      <c r="CFG17" s="98"/>
      <c r="CFH17" s="98"/>
      <c r="CFI17" s="98"/>
      <c r="CFJ17" s="98"/>
      <c r="CFK17" s="98"/>
      <c r="CFL17" s="98"/>
      <c r="CFM17" s="98"/>
      <c r="CFN17" s="98"/>
      <c r="CFO17" s="98"/>
      <c r="CFP17" s="98"/>
      <c r="CFQ17" s="98"/>
      <c r="CFR17" s="98"/>
      <c r="CFS17" s="98"/>
      <c r="CFT17" s="98"/>
      <c r="CFU17" s="98"/>
      <c r="CFV17" s="98"/>
      <c r="CFW17" s="98"/>
      <c r="CFX17" s="98"/>
      <c r="CFY17" s="98"/>
      <c r="CFZ17" s="98"/>
      <c r="CGA17" s="98"/>
      <c r="CGB17" s="98"/>
      <c r="CGC17" s="98"/>
      <c r="CGD17" s="98"/>
      <c r="CGE17" s="98"/>
      <c r="CGF17" s="98"/>
      <c r="CGG17" s="98"/>
      <c r="CGH17" s="98"/>
      <c r="CGI17" s="98"/>
      <c r="CGJ17" s="98"/>
      <c r="CGK17" s="98"/>
      <c r="CGL17" s="98"/>
      <c r="CGM17" s="98"/>
      <c r="CGN17" s="98"/>
      <c r="CGO17" s="98"/>
      <c r="CGP17" s="98"/>
      <c r="CGQ17" s="98"/>
      <c r="CGR17" s="98"/>
      <c r="CGS17" s="98"/>
      <c r="CGT17" s="98"/>
      <c r="CGU17" s="98"/>
      <c r="CGV17" s="98"/>
      <c r="CGW17" s="98"/>
      <c r="CGX17" s="98"/>
      <c r="CGY17" s="98"/>
      <c r="CGZ17" s="98"/>
      <c r="CHA17" s="98"/>
      <c r="CHB17" s="98"/>
      <c r="CHC17" s="98"/>
      <c r="CHD17" s="98"/>
      <c r="CHE17" s="98"/>
      <c r="CHF17" s="98"/>
      <c r="CHG17" s="98"/>
      <c r="CHH17" s="98"/>
      <c r="CHI17" s="98"/>
      <c r="CHJ17" s="98"/>
      <c r="CHK17" s="98"/>
      <c r="CHL17" s="98"/>
      <c r="CHM17" s="98"/>
      <c r="CHN17" s="98"/>
      <c r="CHO17" s="98"/>
      <c r="CHP17" s="98"/>
      <c r="CHQ17" s="98"/>
      <c r="CHR17" s="98"/>
      <c r="CHS17" s="98"/>
      <c r="CHT17" s="98"/>
      <c r="CHU17" s="98"/>
      <c r="CHV17" s="98"/>
      <c r="CHW17" s="98"/>
      <c r="CHX17" s="98"/>
      <c r="CHY17" s="98"/>
      <c r="CHZ17" s="98"/>
      <c r="CIA17" s="98"/>
      <c r="CIB17" s="98"/>
      <c r="CIC17" s="98"/>
      <c r="CID17" s="98"/>
      <c r="CIE17" s="98"/>
      <c r="CIF17" s="98"/>
      <c r="CIG17" s="98"/>
      <c r="CIH17" s="98"/>
      <c r="CII17" s="98"/>
      <c r="CIJ17" s="98"/>
      <c r="CIK17" s="98"/>
      <c r="CIL17" s="98"/>
      <c r="CIM17" s="98"/>
      <c r="CIN17" s="98"/>
      <c r="CIO17" s="98"/>
      <c r="CIP17" s="98"/>
      <c r="CIQ17" s="98"/>
      <c r="CIR17" s="98"/>
      <c r="CIS17" s="98"/>
      <c r="CIT17" s="98"/>
      <c r="CIU17" s="98"/>
      <c r="CIV17" s="98"/>
      <c r="CIW17" s="98"/>
      <c r="CIX17" s="98"/>
      <c r="CIY17" s="98"/>
      <c r="CIZ17" s="98"/>
      <c r="CJA17" s="98"/>
      <c r="CJB17" s="98"/>
      <c r="CJC17" s="98"/>
      <c r="CJD17" s="98"/>
      <c r="CJE17" s="98"/>
      <c r="CJF17" s="98"/>
      <c r="CJG17" s="98"/>
      <c r="CJH17" s="98"/>
      <c r="CJI17" s="98"/>
      <c r="CJJ17" s="98"/>
      <c r="CJK17" s="98"/>
      <c r="CJL17" s="98"/>
      <c r="CJM17" s="98"/>
      <c r="CJN17" s="98"/>
      <c r="CJO17" s="98"/>
      <c r="CJP17" s="98"/>
      <c r="CJQ17" s="98"/>
      <c r="CJR17" s="98"/>
      <c r="CJS17" s="98"/>
      <c r="CJT17" s="98"/>
      <c r="CJU17" s="98"/>
      <c r="CJV17" s="98"/>
      <c r="CJW17" s="98"/>
      <c r="CJX17" s="98"/>
      <c r="CJY17" s="98"/>
      <c r="CJZ17" s="98"/>
      <c r="CKA17" s="98"/>
      <c r="CKB17" s="98"/>
      <c r="CKC17" s="98"/>
      <c r="CKD17" s="98"/>
      <c r="CKE17" s="98"/>
      <c r="CKF17" s="98"/>
      <c r="CKG17" s="98"/>
      <c r="CKH17" s="98"/>
      <c r="CKI17" s="98"/>
      <c r="CKJ17" s="98"/>
      <c r="CKK17" s="98"/>
      <c r="CKL17" s="98"/>
      <c r="CKM17" s="98"/>
      <c r="CKN17" s="98"/>
      <c r="CKO17" s="98"/>
      <c r="CKP17" s="98"/>
      <c r="CKQ17" s="98"/>
      <c r="CKR17" s="98"/>
      <c r="CKS17" s="98"/>
      <c r="CKT17" s="98"/>
      <c r="CKU17" s="98"/>
      <c r="CKV17" s="98"/>
      <c r="CKW17" s="98"/>
      <c r="CKX17" s="98"/>
      <c r="CKY17" s="98"/>
      <c r="CKZ17" s="98"/>
      <c r="CLA17" s="98"/>
      <c r="CLB17" s="98"/>
      <c r="CLC17" s="98"/>
      <c r="CLD17" s="98"/>
      <c r="CLE17" s="98"/>
      <c r="CLF17" s="98"/>
      <c r="CLG17" s="98"/>
      <c r="CLH17" s="98"/>
      <c r="CLI17" s="98"/>
      <c r="CLJ17" s="98"/>
      <c r="CLK17" s="98"/>
      <c r="CLL17" s="98"/>
      <c r="CLM17" s="98"/>
      <c r="CLN17" s="98"/>
      <c r="CLO17" s="98"/>
      <c r="CLP17" s="98"/>
      <c r="CLQ17" s="98"/>
      <c r="CLR17" s="98"/>
      <c r="CLS17" s="98"/>
      <c r="CLT17" s="98"/>
      <c r="CLU17" s="98"/>
      <c r="CLV17" s="98"/>
      <c r="CLW17" s="98"/>
      <c r="CLX17" s="98"/>
      <c r="CLY17" s="98"/>
      <c r="CLZ17" s="98"/>
      <c r="CMA17" s="98"/>
      <c r="CMB17" s="98"/>
      <c r="CMC17" s="98"/>
      <c r="CMD17" s="98"/>
      <c r="CME17" s="98"/>
      <c r="CMF17" s="98"/>
      <c r="CMG17" s="98"/>
      <c r="CMH17" s="98"/>
      <c r="CMI17" s="98"/>
      <c r="CMJ17" s="98"/>
      <c r="CMK17" s="98"/>
      <c r="CML17" s="98"/>
      <c r="CMM17" s="98"/>
      <c r="CMN17" s="98"/>
      <c r="CMO17" s="98"/>
      <c r="CMP17" s="98"/>
      <c r="CMQ17" s="98"/>
      <c r="CMR17" s="98"/>
      <c r="CMS17" s="98"/>
      <c r="CMT17" s="98"/>
      <c r="CMU17" s="98"/>
      <c r="CMV17" s="98"/>
      <c r="CMW17" s="98"/>
      <c r="CMX17" s="98"/>
      <c r="CMY17" s="98"/>
      <c r="CMZ17" s="98"/>
      <c r="CNA17" s="98"/>
      <c r="CNB17" s="98"/>
      <c r="CNC17" s="98"/>
      <c r="CND17" s="98"/>
      <c r="CNE17" s="98"/>
      <c r="CNF17" s="98"/>
      <c r="CNG17" s="98"/>
      <c r="CNH17" s="98"/>
      <c r="CNI17" s="98"/>
      <c r="CNJ17" s="98"/>
      <c r="CNK17" s="98"/>
      <c r="CNL17" s="98"/>
      <c r="CNM17" s="98"/>
      <c r="CNN17" s="98"/>
      <c r="CNO17" s="98"/>
      <c r="CNP17" s="98"/>
      <c r="CNQ17" s="98"/>
      <c r="CNR17" s="98"/>
      <c r="CNS17" s="98"/>
      <c r="CNT17" s="98"/>
      <c r="CNU17" s="98"/>
      <c r="CNV17" s="98"/>
      <c r="CNW17" s="98"/>
      <c r="CNX17" s="98"/>
      <c r="CNY17" s="98"/>
      <c r="CNZ17" s="98"/>
      <c r="COA17" s="98"/>
      <c r="COB17" s="98"/>
      <c r="COC17" s="98"/>
      <c r="COD17" s="98"/>
      <c r="COE17" s="98"/>
      <c r="COF17" s="98"/>
      <c r="COG17" s="98"/>
      <c r="COH17" s="98"/>
      <c r="COI17" s="98"/>
      <c r="COJ17" s="98"/>
      <c r="COK17" s="98"/>
      <c r="COL17" s="98"/>
      <c r="COM17" s="98"/>
      <c r="CON17" s="98"/>
      <c r="COO17" s="98"/>
      <c r="COP17" s="98"/>
      <c r="COQ17" s="98"/>
      <c r="COR17" s="98"/>
      <c r="COS17" s="98"/>
      <c r="COT17" s="98"/>
      <c r="COU17" s="98"/>
      <c r="COV17" s="98"/>
      <c r="COW17" s="98"/>
      <c r="COX17" s="98"/>
      <c r="COY17" s="98"/>
      <c r="COZ17" s="98"/>
      <c r="CPA17" s="98"/>
      <c r="CPB17" s="98"/>
      <c r="CPC17" s="98"/>
      <c r="CPD17" s="98"/>
      <c r="CPE17" s="98"/>
      <c r="CPF17" s="98"/>
      <c r="CPG17" s="98"/>
      <c r="CPH17" s="98"/>
      <c r="CPI17" s="98"/>
      <c r="CPJ17" s="98"/>
      <c r="CPK17" s="98"/>
      <c r="CPL17" s="98"/>
      <c r="CPM17" s="98"/>
      <c r="CPN17" s="98"/>
      <c r="CPO17" s="98"/>
      <c r="CPP17" s="98"/>
      <c r="CPQ17" s="98"/>
      <c r="CPR17" s="98"/>
      <c r="CPS17" s="98"/>
      <c r="CPT17" s="98"/>
      <c r="CPU17" s="98"/>
      <c r="CPV17" s="98"/>
      <c r="CPW17" s="98"/>
      <c r="CPX17" s="98"/>
      <c r="CPY17" s="98"/>
      <c r="CPZ17" s="98"/>
      <c r="CQA17" s="98"/>
      <c r="CQB17" s="98"/>
      <c r="CQC17" s="98"/>
      <c r="CQD17" s="98"/>
      <c r="CQE17" s="98"/>
      <c r="CQF17" s="98"/>
      <c r="CQG17" s="98"/>
      <c r="CQH17" s="98"/>
      <c r="CQI17" s="98"/>
      <c r="CQJ17" s="98"/>
      <c r="CQK17" s="98"/>
      <c r="CQL17" s="98"/>
      <c r="CQM17" s="98"/>
      <c r="CQN17" s="98"/>
      <c r="CQO17" s="98"/>
      <c r="CQP17" s="98"/>
      <c r="CQQ17" s="98"/>
      <c r="CQR17" s="98"/>
      <c r="CQS17" s="98"/>
      <c r="CQT17" s="98"/>
      <c r="CQU17" s="98"/>
      <c r="CQV17" s="98"/>
      <c r="CQW17" s="98"/>
      <c r="CQX17" s="98"/>
      <c r="CQY17" s="98"/>
      <c r="CQZ17" s="98"/>
      <c r="CRA17" s="98"/>
      <c r="CRB17" s="98"/>
      <c r="CRC17" s="98"/>
      <c r="CRD17" s="98"/>
      <c r="CRE17" s="98"/>
      <c r="CRF17" s="98"/>
      <c r="CRG17" s="98"/>
      <c r="CRH17" s="98"/>
      <c r="CRI17" s="98"/>
      <c r="CRJ17" s="98"/>
      <c r="CRK17" s="98"/>
      <c r="CRL17" s="98"/>
      <c r="CRM17" s="98"/>
      <c r="CRN17" s="98"/>
      <c r="CRO17" s="98"/>
      <c r="CRP17" s="98"/>
      <c r="CRQ17" s="98"/>
      <c r="CRR17" s="98"/>
      <c r="CRS17" s="98"/>
      <c r="CRT17" s="98"/>
      <c r="CRU17" s="98"/>
      <c r="CRV17" s="98"/>
      <c r="CRW17" s="98"/>
      <c r="CRX17" s="98"/>
      <c r="CRY17" s="98"/>
      <c r="CRZ17" s="98"/>
      <c r="CSA17" s="98"/>
      <c r="CSB17" s="98"/>
      <c r="CSC17" s="98"/>
      <c r="CSD17" s="98"/>
      <c r="CSE17" s="98"/>
      <c r="CSF17" s="98"/>
      <c r="CSG17" s="98"/>
      <c r="CSH17" s="98"/>
      <c r="CSI17" s="98"/>
      <c r="CSJ17" s="98"/>
      <c r="CSK17" s="98"/>
      <c r="CSL17" s="98"/>
      <c r="CSM17" s="98"/>
      <c r="CSN17" s="98"/>
      <c r="CSO17" s="98"/>
      <c r="CSP17" s="98"/>
      <c r="CSQ17" s="98"/>
      <c r="CSR17" s="98"/>
      <c r="CSS17" s="98"/>
      <c r="CST17" s="98"/>
      <c r="CSU17" s="98"/>
      <c r="CSV17" s="98"/>
      <c r="CSW17" s="98"/>
      <c r="CSX17" s="98"/>
      <c r="CSY17" s="98"/>
      <c r="CSZ17" s="98"/>
      <c r="CTA17" s="98"/>
      <c r="CTB17" s="98"/>
      <c r="CTC17" s="98"/>
      <c r="CTD17" s="98"/>
      <c r="CTE17" s="98"/>
      <c r="CTF17" s="98"/>
      <c r="CTG17" s="98"/>
      <c r="CTH17" s="98"/>
      <c r="CTI17" s="98"/>
      <c r="CTJ17" s="98"/>
      <c r="CTK17" s="98"/>
      <c r="CTL17" s="98"/>
      <c r="CTM17" s="98"/>
      <c r="CTN17" s="98"/>
      <c r="CTO17" s="98"/>
      <c r="CTP17" s="98"/>
      <c r="CTQ17" s="98"/>
      <c r="CTR17" s="98"/>
      <c r="CTS17" s="98"/>
      <c r="CTT17" s="98"/>
      <c r="CTU17" s="98"/>
      <c r="CTV17" s="98"/>
      <c r="CTW17" s="98"/>
      <c r="CTX17" s="98"/>
      <c r="CTY17" s="98"/>
      <c r="CTZ17" s="98"/>
      <c r="CUA17" s="98"/>
      <c r="CUB17" s="98"/>
      <c r="CUC17" s="98"/>
      <c r="CUD17" s="98"/>
      <c r="CUE17" s="98"/>
      <c r="CUF17" s="98"/>
      <c r="CUG17" s="98"/>
      <c r="CUH17" s="98"/>
      <c r="CUI17" s="98"/>
      <c r="CUJ17" s="98"/>
      <c r="CUK17" s="98"/>
      <c r="CUL17" s="98"/>
      <c r="CUM17" s="98"/>
      <c r="CUN17" s="98"/>
      <c r="CUO17" s="98"/>
      <c r="CUP17" s="98"/>
      <c r="CUQ17" s="98"/>
      <c r="CUR17" s="98"/>
      <c r="CUS17" s="98"/>
      <c r="CUT17" s="98"/>
      <c r="CUU17" s="98"/>
      <c r="CUV17" s="98"/>
      <c r="CUW17" s="98"/>
      <c r="CUX17" s="98"/>
      <c r="CUY17" s="98"/>
      <c r="CUZ17" s="98"/>
      <c r="CVA17" s="98"/>
      <c r="CVB17" s="98"/>
      <c r="CVC17" s="98"/>
      <c r="CVD17" s="98"/>
      <c r="CVE17" s="98"/>
      <c r="CVF17" s="98"/>
      <c r="CVG17" s="98"/>
      <c r="CVH17" s="98"/>
      <c r="CVI17" s="98"/>
      <c r="CVJ17" s="98"/>
      <c r="CVK17" s="98"/>
      <c r="CVL17" s="98"/>
      <c r="CVM17" s="98"/>
      <c r="CVN17" s="98"/>
      <c r="CVO17" s="98"/>
      <c r="CVP17" s="98"/>
      <c r="CVQ17" s="98"/>
      <c r="CVR17" s="98"/>
      <c r="CVS17" s="98"/>
      <c r="CVT17" s="98"/>
      <c r="CVU17" s="98"/>
      <c r="CVV17" s="98"/>
      <c r="CVW17" s="98"/>
      <c r="CVX17" s="98"/>
      <c r="CVY17" s="98"/>
      <c r="CVZ17" s="98"/>
      <c r="CWA17" s="98"/>
      <c r="CWB17" s="98"/>
      <c r="CWC17" s="98"/>
      <c r="CWD17" s="98"/>
      <c r="CWE17" s="98"/>
      <c r="CWF17" s="98"/>
      <c r="CWG17" s="98"/>
      <c r="CWH17" s="98"/>
      <c r="CWI17" s="98"/>
      <c r="CWJ17" s="98"/>
      <c r="CWK17" s="98"/>
      <c r="CWL17" s="98"/>
      <c r="CWM17" s="98"/>
      <c r="CWN17" s="98"/>
      <c r="CWO17" s="98"/>
      <c r="CWP17" s="98"/>
      <c r="CWQ17" s="98"/>
      <c r="CWR17" s="98"/>
      <c r="CWS17" s="98"/>
      <c r="CWT17" s="98"/>
      <c r="CWU17" s="98"/>
      <c r="CWV17" s="98"/>
      <c r="CWW17" s="98"/>
      <c r="CWX17" s="98"/>
      <c r="CWY17" s="98"/>
      <c r="CWZ17" s="98"/>
      <c r="CXA17" s="98"/>
      <c r="CXB17" s="98"/>
      <c r="CXC17" s="98"/>
      <c r="CXD17" s="98"/>
      <c r="CXE17" s="98"/>
      <c r="CXF17" s="98"/>
      <c r="CXG17" s="98"/>
      <c r="CXH17" s="98"/>
      <c r="CXI17" s="98"/>
      <c r="CXJ17" s="98"/>
      <c r="CXK17" s="98"/>
      <c r="CXL17" s="98"/>
      <c r="CXM17" s="98"/>
      <c r="CXN17" s="98"/>
      <c r="CXO17" s="98"/>
      <c r="CXP17" s="98"/>
      <c r="CXQ17" s="98"/>
      <c r="CXR17" s="98"/>
      <c r="CXS17" s="98"/>
      <c r="CXT17" s="98"/>
      <c r="CXU17" s="98"/>
      <c r="CXV17" s="98"/>
      <c r="CXW17" s="98"/>
      <c r="CXX17" s="98"/>
      <c r="CXY17" s="98"/>
      <c r="CXZ17" s="98"/>
      <c r="CYA17" s="98"/>
      <c r="CYB17" s="98"/>
      <c r="CYC17" s="98"/>
      <c r="CYD17" s="98"/>
      <c r="CYE17" s="98"/>
      <c r="CYF17" s="98"/>
      <c r="CYG17" s="98"/>
      <c r="CYH17" s="98"/>
      <c r="CYI17" s="98"/>
      <c r="CYJ17" s="98"/>
      <c r="CYK17" s="98"/>
      <c r="CYL17" s="98"/>
      <c r="CYM17" s="98"/>
      <c r="CYN17" s="98"/>
      <c r="CYO17" s="98"/>
      <c r="CYP17" s="98"/>
      <c r="CYQ17" s="98"/>
      <c r="CYR17" s="98"/>
      <c r="CYS17" s="98"/>
      <c r="CYT17" s="98"/>
      <c r="CYU17" s="98"/>
      <c r="CYV17" s="98"/>
      <c r="CYW17" s="98"/>
      <c r="CYX17" s="98"/>
      <c r="CYY17" s="98"/>
      <c r="CYZ17" s="98"/>
      <c r="CZA17" s="98"/>
      <c r="CZB17" s="98"/>
      <c r="CZC17" s="98"/>
      <c r="CZD17" s="98"/>
      <c r="CZE17" s="98"/>
      <c r="CZF17" s="98"/>
      <c r="CZG17" s="98"/>
      <c r="CZH17" s="98"/>
      <c r="CZI17" s="98"/>
      <c r="CZJ17" s="98"/>
      <c r="CZK17" s="98"/>
      <c r="CZL17" s="98"/>
      <c r="CZM17" s="98"/>
      <c r="CZN17" s="98"/>
      <c r="CZO17" s="98"/>
      <c r="CZP17" s="98"/>
      <c r="CZQ17" s="98"/>
      <c r="CZR17" s="98"/>
      <c r="CZS17" s="98"/>
      <c r="CZT17" s="98"/>
      <c r="CZU17" s="98"/>
      <c r="CZV17" s="98"/>
      <c r="CZW17" s="98"/>
      <c r="CZX17" s="98"/>
      <c r="CZY17" s="98"/>
      <c r="CZZ17" s="98"/>
      <c r="DAA17" s="98"/>
      <c r="DAB17" s="98"/>
      <c r="DAC17" s="98"/>
      <c r="DAD17" s="98"/>
      <c r="DAE17" s="98"/>
      <c r="DAF17" s="98"/>
      <c r="DAG17" s="98"/>
      <c r="DAH17" s="98"/>
      <c r="DAI17" s="98"/>
      <c r="DAJ17" s="98"/>
      <c r="DAK17" s="98"/>
      <c r="DAL17" s="98"/>
      <c r="DAM17" s="98"/>
      <c r="DAN17" s="98"/>
      <c r="DAO17" s="98"/>
      <c r="DAP17" s="98"/>
      <c r="DAQ17" s="98"/>
      <c r="DAR17" s="98"/>
      <c r="DAS17" s="98"/>
      <c r="DAT17" s="98"/>
      <c r="DAU17" s="98"/>
      <c r="DAV17" s="98"/>
      <c r="DAW17" s="98"/>
      <c r="DAX17" s="98"/>
      <c r="DAY17" s="98"/>
      <c r="DAZ17" s="98"/>
      <c r="DBA17" s="98"/>
      <c r="DBB17" s="98"/>
      <c r="DBC17" s="98"/>
      <c r="DBD17" s="98"/>
      <c r="DBE17" s="98"/>
      <c r="DBF17" s="98"/>
      <c r="DBG17" s="98"/>
      <c r="DBH17" s="98"/>
      <c r="DBI17" s="98"/>
      <c r="DBJ17" s="98"/>
      <c r="DBK17" s="98"/>
      <c r="DBL17" s="98"/>
      <c r="DBM17" s="98"/>
      <c r="DBN17" s="98"/>
      <c r="DBO17" s="98"/>
      <c r="DBP17" s="98"/>
      <c r="DBQ17" s="98"/>
      <c r="DBR17" s="98"/>
      <c r="DBS17" s="98"/>
      <c r="DBT17" s="98"/>
      <c r="DBU17" s="98"/>
      <c r="DBV17" s="98"/>
      <c r="DBW17" s="98"/>
      <c r="DBX17" s="98"/>
      <c r="DBY17" s="98"/>
      <c r="DBZ17" s="98"/>
      <c r="DCA17" s="98"/>
      <c r="DCB17" s="98"/>
      <c r="DCC17" s="98"/>
      <c r="DCD17" s="98"/>
      <c r="DCE17" s="98"/>
      <c r="DCF17" s="98"/>
      <c r="DCG17" s="98"/>
      <c r="DCH17" s="98"/>
      <c r="DCI17" s="98"/>
      <c r="DCJ17" s="98"/>
      <c r="DCK17" s="98"/>
      <c r="DCL17" s="98"/>
      <c r="DCM17" s="98"/>
      <c r="DCN17" s="98"/>
      <c r="DCO17" s="98"/>
      <c r="DCP17" s="98"/>
      <c r="DCQ17" s="98"/>
      <c r="DCR17" s="98"/>
      <c r="DCS17" s="98"/>
      <c r="DCT17" s="98"/>
      <c r="DCU17" s="98"/>
      <c r="DCV17" s="98"/>
      <c r="DCW17" s="98"/>
      <c r="DCX17" s="98"/>
      <c r="DCY17" s="98"/>
      <c r="DCZ17" s="98"/>
      <c r="DDA17" s="98"/>
      <c r="DDB17" s="98"/>
      <c r="DDC17" s="98"/>
      <c r="DDD17" s="98"/>
      <c r="DDE17" s="98"/>
      <c r="DDF17" s="98"/>
      <c r="DDG17" s="98"/>
      <c r="DDH17" s="98"/>
      <c r="DDI17" s="98"/>
      <c r="DDJ17" s="98"/>
      <c r="DDK17" s="98"/>
      <c r="DDL17" s="98"/>
      <c r="DDM17" s="98"/>
      <c r="DDN17" s="98"/>
      <c r="DDO17" s="98"/>
      <c r="DDP17" s="98"/>
      <c r="DDQ17" s="98"/>
      <c r="DDR17" s="98"/>
      <c r="DDS17" s="98"/>
      <c r="DDT17" s="98"/>
      <c r="DDU17" s="98"/>
      <c r="DDV17" s="98"/>
      <c r="DDW17" s="98"/>
      <c r="DDX17" s="98"/>
      <c r="DDY17" s="98"/>
      <c r="DDZ17" s="98"/>
      <c r="DEA17" s="98"/>
      <c r="DEB17" s="98"/>
      <c r="DEC17" s="98"/>
      <c r="DED17" s="98"/>
      <c r="DEE17" s="98"/>
      <c r="DEF17" s="98"/>
      <c r="DEG17" s="98"/>
      <c r="DEH17" s="98"/>
      <c r="DEI17" s="98"/>
      <c r="DEJ17" s="98"/>
      <c r="DEK17" s="98"/>
      <c r="DEL17" s="98"/>
      <c r="DEM17" s="98"/>
      <c r="DEN17" s="98"/>
      <c r="DEO17" s="98"/>
      <c r="DEP17" s="98"/>
      <c r="DEQ17" s="98"/>
      <c r="DER17" s="98"/>
      <c r="DES17" s="98"/>
      <c r="DET17" s="98"/>
      <c r="DEU17" s="98"/>
      <c r="DEV17" s="98"/>
      <c r="DEW17" s="98"/>
      <c r="DEX17" s="98"/>
      <c r="DEY17" s="98"/>
      <c r="DEZ17" s="98"/>
      <c r="DFA17" s="98"/>
      <c r="DFB17" s="98"/>
      <c r="DFC17" s="98"/>
      <c r="DFD17" s="98"/>
      <c r="DFE17" s="98"/>
      <c r="DFF17" s="98"/>
      <c r="DFG17" s="98"/>
      <c r="DFH17" s="98"/>
      <c r="DFI17" s="98"/>
      <c r="DFJ17" s="98"/>
      <c r="DFK17" s="98"/>
      <c r="DFL17" s="98"/>
      <c r="DFM17" s="98"/>
      <c r="DFN17" s="98"/>
      <c r="DFO17" s="98"/>
      <c r="DFP17" s="98"/>
      <c r="DFQ17" s="98"/>
      <c r="DFR17" s="98"/>
      <c r="DFS17" s="98"/>
      <c r="DFT17" s="98"/>
      <c r="DFU17" s="98"/>
      <c r="DFV17" s="98"/>
      <c r="DFW17" s="98"/>
      <c r="DFX17" s="98"/>
      <c r="DFY17" s="98"/>
      <c r="DFZ17" s="98"/>
      <c r="DGA17" s="98"/>
      <c r="DGB17" s="98"/>
      <c r="DGC17" s="98"/>
      <c r="DGD17" s="98"/>
      <c r="DGE17" s="98"/>
      <c r="DGF17" s="98"/>
      <c r="DGG17" s="98"/>
      <c r="DGH17" s="98"/>
      <c r="DGI17" s="98"/>
      <c r="DGJ17" s="98"/>
      <c r="DGK17" s="98"/>
      <c r="DGL17" s="98"/>
      <c r="DGM17" s="98"/>
      <c r="DGN17" s="98"/>
      <c r="DGO17" s="98"/>
      <c r="DGP17" s="98"/>
      <c r="DGQ17" s="98"/>
      <c r="DGR17" s="98"/>
      <c r="DGS17" s="98"/>
      <c r="DGT17" s="98"/>
      <c r="DGU17" s="98"/>
      <c r="DGV17" s="98"/>
      <c r="DGW17" s="98"/>
      <c r="DGX17" s="98"/>
      <c r="DGY17" s="98"/>
      <c r="DGZ17" s="98"/>
      <c r="DHA17" s="98"/>
      <c r="DHB17" s="98"/>
      <c r="DHC17" s="98"/>
      <c r="DHD17" s="98"/>
      <c r="DHE17" s="98"/>
      <c r="DHF17" s="98"/>
      <c r="DHG17" s="98"/>
      <c r="DHH17" s="98"/>
      <c r="DHI17" s="98"/>
      <c r="DHJ17" s="98"/>
      <c r="DHK17" s="98"/>
      <c r="DHL17" s="98"/>
      <c r="DHM17" s="98"/>
      <c r="DHN17" s="98"/>
      <c r="DHO17" s="98"/>
      <c r="DHP17" s="98"/>
      <c r="DHQ17" s="98"/>
      <c r="DHR17" s="98"/>
      <c r="DHS17" s="98"/>
      <c r="DHT17" s="98"/>
      <c r="DHU17" s="98"/>
      <c r="DHV17" s="98"/>
      <c r="DHW17" s="98"/>
      <c r="DHX17" s="98"/>
      <c r="DHY17" s="98"/>
      <c r="DHZ17" s="98"/>
      <c r="DIA17" s="98"/>
      <c r="DIB17" s="98"/>
      <c r="DIC17" s="98"/>
      <c r="DID17" s="98"/>
      <c r="DIE17" s="98"/>
      <c r="DIF17" s="98"/>
      <c r="DIG17" s="98"/>
      <c r="DIH17" s="98"/>
      <c r="DII17" s="98"/>
      <c r="DIJ17" s="98"/>
      <c r="DIK17" s="98"/>
      <c r="DIL17" s="98"/>
      <c r="DIM17" s="98"/>
      <c r="DIN17" s="98"/>
      <c r="DIO17" s="98"/>
      <c r="DIP17" s="98"/>
      <c r="DIQ17" s="98"/>
      <c r="DIR17" s="98"/>
      <c r="DIS17" s="98"/>
      <c r="DIT17" s="98"/>
      <c r="DIU17" s="98"/>
      <c r="DIV17" s="98"/>
      <c r="DIW17" s="98"/>
      <c r="DIX17" s="98"/>
      <c r="DIY17" s="98"/>
      <c r="DIZ17" s="98"/>
      <c r="DJA17" s="98"/>
      <c r="DJB17" s="98"/>
      <c r="DJC17" s="98"/>
      <c r="DJD17" s="98"/>
      <c r="DJE17" s="98"/>
      <c r="DJF17" s="98"/>
      <c r="DJG17" s="98"/>
      <c r="DJH17" s="98"/>
      <c r="DJI17" s="98"/>
      <c r="DJJ17" s="98"/>
      <c r="DJK17" s="98"/>
      <c r="DJL17" s="98"/>
      <c r="DJM17" s="98"/>
      <c r="DJN17" s="98"/>
      <c r="DJO17" s="98"/>
      <c r="DJP17" s="98"/>
      <c r="DJQ17" s="98"/>
      <c r="DJR17" s="98"/>
      <c r="DJS17" s="98"/>
      <c r="DJT17" s="98"/>
      <c r="DJU17" s="98"/>
      <c r="DJV17" s="98"/>
      <c r="DJW17" s="98"/>
      <c r="DJX17" s="98"/>
      <c r="DJY17" s="98"/>
      <c r="DJZ17" s="98"/>
      <c r="DKA17" s="98"/>
      <c r="DKB17" s="98"/>
      <c r="DKC17" s="98"/>
      <c r="DKD17" s="98"/>
      <c r="DKE17" s="98"/>
      <c r="DKF17" s="98"/>
      <c r="DKG17" s="98"/>
      <c r="DKH17" s="98"/>
      <c r="DKI17" s="98"/>
      <c r="DKJ17" s="98"/>
      <c r="DKK17" s="98"/>
      <c r="DKL17" s="98"/>
      <c r="DKM17" s="98"/>
      <c r="DKN17" s="98"/>
      <c r="DKO17" s="98"/>
      <c r="DKP17" s="98"/>
      <c r="DKQ17" s="98"/>
      <c r="DKR17" s="98"/>
      <c r="DKS17" s="98"/>
      <c r="DKT17" s="98"/>
      <c r="DKU17" s="98"/>
      <c r="DKV17" s="98"/>
      <c r="DKW17" s="98"/>
      <c r="DKX17" s="98"/>
      <c r="DKY17" s="98"/>
      <c r="DKZ17" s="98"/>
      <c r="DLA17" s="98"/>
      <c r="DLB17" s="98"/>
      <c r="DLC17" s="98"/>
      <c r="DLD17" s="98"/>
      <c r="DLE17" s="98"/>
      <c r="DLF17" s="98"/>
      <c r="DLG17" s="98"/>
      <c r="DLH17" s="98"/>
      <c r="DLI17" s="98"/>
      <c r="DLJ17" s="98"/>
      <c r="DLK17" s="98"/>
      <c r="DLL17" s="98"/>
      <c r="DLM17" s="98"/>
      <c r="DLN17" s="98"/>
      <c r="DLO17" s="98"/>
      <c r="DLP17" s="98"/>
      <c r="DLQ17" s="98"/>
      <c r="DLR17" s="98"/>
      <c r="DLS17" s="98"/>
      <c r="DLT17" s="98"/>
      <c r="DLU17" s="98"/>
      <c r="DLV17" s="98"/>
      <c r="DLW17" s="98"/>
      <c r="DLX17" s="98"/>
      <c r="DLY17" s="98"/>
      <c r="DLZ17" s="98"/>
      <c r="DMA17" s="98"/>
      <c r="DMB17" s="98"/>
      <c r="DMC17" s="98"/>
      <c r="DMD17" s="98"/>
      <c r="DME17" s="98"/>
      <c r="DMF17" s="98"/>
      <c r="DMG17" s="98"/>
      <c r="DMH17" s="98"/>
      <c r="DMI17" s="98"/>
      <c r="DMJ17" s="98"/>
      <c r="DMK17" s="98"/>
      <c r="DML17" s="98"/>
      <c r="DMM17" s="98"/>
      <c r="DMN17" s="98"/>
      <c r="DMO17" s="98"/>
      <c r="DMP17" s="98"/>
      <c r="DMQ17" s="98"/>
      <c r="DMR17" s="98"/>
      <c r="DMS17" s="98"/>
      <c r="DMT17" s="98"/>
      <c r="DMU17" s="98"/>
      <c r="DMV17" s="98"/>
      <c r="DMW17" s="98"/>
      <c r="DMX17" s="98"/>
      <c r="DMY17" s="98"/>
      <c r="DMZ17" s="98"/>
      <c r="DNA17" s="98"/>
      <c r="DNB17" s="98"/>
      <c r="DNC17" s="98"/>
      <c r="DND17" s="98"/>
      <c r="DNE17" s="98"/>
      <c r="DNF17" s="98"/>
      <c r="DNG17" s="98"/>
      <c r="DNH17" s="98"/>
      <c r="DNI17" s="98"/>
      <c r="DNJ17" s="98"/>
      <c r="DNK17" s="98"/>
      <c r="DNL17" s="98"/>
      <c r="DNM17" s="98"/>
      <c r="DNN17" s="98"/>
      <c r="DNO17" s="98"/>
      <c r="DNP17" s="98"/>
      <c r="DNQ17" s="98"/>
      <c r="DNR17" s="98"/>
      <c r="DNS17" s="98"/>
      <c r="DNT17" s="98"/>
      <c r="DNU17" s="98"/>
      <c r="DNV17" s="98"/>
      <c r="DNW17" s="98"/>
      <c r="DNX17" s="98"/>
      <c r="DNY17" s="98"/>
      <c r="DNZ17" s="98"/>
      <c r="DOA17" s="98"/>
      <c r="DOB17" s="98"/>
      <c r="DOC17" s="98"/>
      <c r="DOD17" s="98"/>
      <c r="DOE17" s="98"/>
      <c r="DOF17" s="98"/>
      <c r="DOG17" s="98"/>
      <c r="DOH17" s="98"/>
      <c r="DOI17" s="98"/>
      <c r="DOJ17" s="98"/>
      <c r="DOK17" s="98"/>
      <c r="DOL17" s="98"/>
      <c r="DOM17" s="98"/>
      <c r="DON17" s="98"/>
      <c r="DOO17" s="98"/>
      <c r="DOP17" s="98"/>
      <c r="DOQ17" s="98"/>
      <c r="DOR17" s="98"/>
      <c r="DOS17" s="98"/>
      <c r="DOT17" s="98"/>
      <c r="DOU17" s="98"/>
      <c r="DOV17" s="98"/>
      <c r="DOW17" s="98"/>
      <c r="DOX17" s="98"/>
      <c r="DOY17" s="98"/>
      <c r="DOZ17" s="98"/>
      <c r="DPA17" s="98"/>
      <c r="DPB17" s="98"/>
      <c r="DPC17" s="98"/>
      <c r="DPD17" s="98"/>
      <c r="DPE17" s="98"/>
      <c r="DPF17" s="98"/>
      <c r="DPG17" s="98"/>
      <c r="DPH17" s="98"/>
      <c r="DPI17" s="98"/>
      <c r="DPJ17" s="98"/>
      <c r="DPK17" s="98"/>
      <c r="DPL17" s="98"/>
      <c r="DPM17" s="98"/>
      <c r="DPN17" s="98"/>
      <c r="DPO17" s="98"/>
      <c r="DPP17" s="98"/>
      <c r="DPQ17" s="98"/>
      <c r="DPR17" s="98"/>
      <c r="DPS17" s="98"/>
      <c r="DPT17" s="98"/>
      <c r="DPU17" s="98"/>
      <c r="DPV17" s="98"/>
      <c r="DPW17" s="98"/>
      <c r="DPX17" s="98"/>
      <c r="DPY17" s="98"/>
      <c r="DPZ17" s="98"/>
      <c r="DQA17" s="98"/>
      <c r="DQB17" s="98"/>
      <c r="DQC17" s="98"/>
      <c r="DQD17" s="98"/>
      <c r="DQE17" s="98"/>
      <c r="DQF17" s="98"/>
      <c r="DQG17" s="98"/>
      <c r="DQH17" s="98"/>
      <c r="DQI17" s="98"/>
      <c r="DQJ17" s="98"/>
      <c r="DQK17" s="98"/>
      <c r="DQL17" s="98"/>
      <c r="DQM17" s="98"/>
      <c r="DQN17" s="98"/>
      <c r="DQO17" s="98"/>
      <c r="DQP17" s="98"/>
      <c r="DQQ17" s="98"/>
      <c r="DQR17" s="98"/>
      <c r="DQS17" s="98"/>
      <c r="DQT17" s="98"/>
      <c r="DQU17" s="98"/>
      <c r="DQV17" s="98"/>
      <c r="DQW17" s="98"/>
      <c r="DQX17" s="98"/>
      <c r="DQY17" s="98"/>
      <c r="DQZ17" s="98"/>
      <c r="DRA17" s="98"/>
      <c r="DRB17" s="98"/>
      <c r="DRC17" s="98"/>
      <c r="DRD17" s="98"/>
      <c r="DRE17" s="98"/>
      <c r="DRF17" s="98"/>
      <c r="DRG17" s="98"/>
      <c r="DRH17" s="98"/>
      <c r="DRI17" s="98"/>
      <c r="DRJ17" s="98"/>
      <c r="DRK17" s="98"/>
      <c r="DRL17" s="98"/>
      <c r="DRM17" s="98"/>
      <c r="DRN17" s="98"/>
      <c r="DRO17" s="98"/>
      <c r="DRP17" s="98"/>
      <c r="DRQ17" s="98"/>
      <c r="DRR17" s="98"/>
      <c r="DRS17" s="98"/>
      <c r="DRT17" s="98"/>
      <c r="DRU17" s="98"/>
      <c r="DRV17" s="98"/>
      <c r="DRW17" s="98"/>
      <c r="DRX17" s="98"/>
      <c r="DRY17" s="98"/>
      <c r="DRZ17" s="98"/>
      <c r="DSA17" s="98"/>
      <c r="DSB17" s="98"/>
      <c r="DSC17" s="98"/>
      <c r="DSD17" s="98"/>
      <c r="DSE17" s="98"/>
      <c r="DSF17" s="98"/>
      <c r="DSG17" s="98"/>
      <c r="DSH17" s="98"/>
      <c r="DSI17" s="98"/>
      <c r="DSJ17" s="98"/>
      <c r="DSK17" s="98"/>
      <c r="DSL17" s="98"/>
      <c r="DSM17" s="98"/>
      <c r="DSN17" s="98"/>
      <c r="DSO17" s="98"/>
      <c r="DSP17" s="98"/>
      <c r="DSQ17" s="98"/>
      <c r="DSR17" s="98"/>
      <c r="DSS17" s="98"/>
      <c r="DST17" s="98"/>
      <c r="DSU17" s="98"/>
      <c r="DSV17" s="98"/>
      <c r="DSW17" s="98"/>
      <c r="DSX17" s="98"/>
      <c r="DSY17" s="98"/>
      <c r="DSZ17" s="98"/>
      <c r="DTA17" s="98"/>
      <c r="DTB17" s="98"/>
      <c r="DTC17" s="98"/>
      <c r="DTD17" s="98"/>
      <c r="DTE17" s="98"/>
      <c r="DTF17" s="98"/>
      <c r="DTG17" s="98"/>
      <c r="DTH17" s="98"/>
      <c r="DTI17" s="98"/>
      <c r="DTJ17" s="98"/>
      <c r="DTK17" s="98"/>
      <c r="DTL17" s="98"/>
      <c r="DTM17" s="98"/>
      <c r="DTN17" s="98"/>
      <c r="DTO17" s="98"/>
      <c r="DTP17" s="98"/>
      <c r="DTQ17" s="98"/>
      <c r="DTR17" s="98"/>
      <c r="DTS17" s="98"/>
      <c r="DTT17" s="98"/>
      <c r="DTU17" s="98"/>
      <c r="DTV17" s="98"/>
      <c r="DTW17" s="98"/>
      <c r="DTX17" s="98"/>
      <c r="DTY17" s="98"/>
      <c r="DTZ17" s="98"/>
      <c r="DUA17" s="98"/>
      <c r="DUB17" s="98"/>
      <c r="DUC17" s="98"/>
      <c r="DUD17" s="98"/>
      <c r="DUE17" s="98"/>
      <c r="DUF17" s="98"/>
      <c r="DUG17" s="98"/>
      <c r="DUH17" s="98"/>
      <c r="DUI17" s="98"/>
      <c r="DUJ17" s="98"/>
      <c r="DUK17" s="98"/>
      <c r="DUL17" s="98"/>
      <c r="DUM17" s="98"/>
      <c r="DUN17" s="98"/>
      <c r="DUO17" s="98"/>
      <c r="DUP17" s="98"/>
      <c r="DUQ17" s="98"/>
      <c r="DUR17" s="98"/>
      <c r="DUS17" s="98"/>
      <c r="DUT17" s="98"/>
      <c r="DUU17" s="98"/>
      <c r="DUV17" s="98"/>
      <c r="DUW17" s="98"/>
      <c r="DUX17" s="98"/>
      <c r="DUY17" s="98"/>
      <c r="DUZ17" s="98"/>
      <c r="DVA17" s="98"/>
      <c r="DVB17" s="98"/>
      <c r="DVC17" s="98"/>
      <c r="DVD17" s="98"/>
      <c r="DVE17" s="98"/>
      <c r="DVF17" s="98"/>
      <c r="DVG17" s="98"/>
      <c r="DVH17" s="98"/>
      <c r="DVI17" s="98"/>
      <c r="DVJ17" s="98"/>
      <c r="DVK17" s="98"/>
      <c r="DVL17" s="98"/>
      <c r="DVM17" s="98"/>
      <c r="DVN17" s="98"/>
      <c r="DVO17" s="98"/>
      <c r="DVP17" s="98"/>
      <c r="DVQ17" s="98"/>
      <c r="DVR17" s="98"/>
      <c r="DVS17" s="98"/>
      <c r="DVT17" s="98"/>
      <c r="DVU17" s="98"/>
      <c r="DVV17" s="98"/>
      <c r="DVW17" s="98"/>
      <c r="DVX17" s="98"/>
      <c r="DVY17" s="98"/>
      <c r="DVZ17" s="98"/>
      <c r="DWA17" s="98"/>
      <c r="DWB17" s="98"/>
      <c r="DWC17" s="98"/>
      <c r="DWD17" s="98"/>
      <c r="DWE17" s="98"/>
      <c r="DWF17" s="98"/>
      <c r="DWG17" s="98"/>
      <c r="DWH17" s="98"/>
      <c r="DWI17" s="98"/>
      <c r="DWJ17" s="98"/>
      <c r="DWK17" s="98"/>
      <c r="DWL17" s="98"/>
      <c r="DWM17" s="98"/>
      <c r="DWN17" s="98"/>
      <c r="DWO17" s="98"/>
      <c r="DWP17" s="98"/>
      <c r="DWQ17" s="98"/>
      <c r="DWR17" s="98"/>
      <c r="DWS17" s="98"/>
      <c r="DWT17" s="98"/>
      <c r="DWU17" s="98"/>
      <c r="DWV17" s="98"/>
      <c r="DWW17" s="98"/>
      <c r="DWX17" s="98"/>
      <c r="DWY17" s="98"/>
      <c r="DWZ17" s="98"/>
      <c r="DXA17" s="98"/>
      <c r="DXB17" s="98"/>
      <c r="DXC17" s="98"/>
      <c r="DXD17" s="98"/>
      <c r="DXE17" s="98"/>
      <c r="DXF17" s="98"/>
      <c r="DXG17" s="98"/>
      <c r="DXH17" s="98"/>
      <c r="DXI17" s="98"/>
      <c r="DXJ17" s="98"/>
      <c r="DXK17" s="98"/>
      <c r="DXL17" s="98"/>
      <c r="DXM17" s="98"/>
      <c r="DXN17" s="98"/>
      <c r="DXO17" s="98"/>
      <c r="DXP17" s="98"/>
      <c r="DXQ17" s="98"/>
      <c r="DXR17" s="98"/>
      <c r="DXS17" s="98"/>
      <c r="DXT17" s="98"/>
      <c r="DXU17" s="98"/>
      <c r="DXV17" s="98"/>
      <c r="DXW17" s="98"/>
      <c r="DXX17" s="98"/>
      <c r="DXY17" s="98"/>
      <c r="DXZ17" s="98"/>
      <c r="DYA17" s="98"/>
      <c r="DYB17" s="98"/>
      <c r="DYC17" s="98"/>
      <c r="DYD17" s="98"/>
      <c r="DYE17" s="98"/>
      <c r="DYF17" s="98"/>
      <c r="DYG17" s="98"/>
      <c r="DYH17" s="98"/>
      <c r="DYI17" s="98"/>
      <c r="DYJ17" s="98"/>
      <c r="DYK17" s="98"/>
      <c r="DYL17" s="98"/>
      <c r="DYM17" s="98"/>
      <c r="DYN17" s="98"/>
      <c r="DYO17" s="98"/>
      <c r="DYP17" s="98"/>
      <c r="DYQ17" s="98"/>
      <c r="DYR17" s="98"/>
      <c r="DYS17" s="98"/>
      <c r="DYT17" s="98"/>
      <c r="DYU17" s="98"/>
      <c r="DYV17" s="98"/>
      <c r="DYW17" s="98"/>
      <c r="DYX17" s="98"/>
      <c r="DYY17" s="98"/>
      <c r="DYZ17" s="98"/>
      <c r="DZA17" s="98"/>
      <c r="DZB17" s="98"/>
      <c r="DZC17" s="98"/>
      <c r="DZD17" s="98"/>
      <c r="DZE17" s="98"/>
      <c r="DZF17" s="98"/>
      <c r="DZG17" s="98"/>
      <c r="DZH17" s="98"/>
      <c r="DZI17" s="98"/>
      <c r="DZJ17" s="98"/>
      <c r="DZK17" s="98"/>
      <c r="DZL17" s="98"/>
      <c r="DZM17" s="98"/>
      <c r="DZN17" s="98"/>
      <c r="DZO17" s="98"/>
      <c r="DZP17" s="98"/>
      <c r="DZQ17" s="98"/>
      <c r="DZR17" s="98"/>
      <c r="DZS17" s="98"/>
      <c r="DZT17" s="98"/>
      <c r="DZU17" s="98"/>
      <c r="DZV17" s="98"/>
      <c r="DZW17" s="98"/>
      <c r="DZX17" s="98"/>
      <c r="DZY17" s="98"/>
      <c r="DZZ17" s="98"/>
      <c r="EAA17" s="98"/>
      <c r="EAB17" s="98"/>
      <c r="EAC17" s="98"/>
      <c r="EAD17" s="98"/>
      <c r="EAE17" s="98"/>
      <c r="EAF17" s="98"/>
      <c r="EAG17" s="98"/>
      <c r="EAH17" s="98"/>
      <c r="EAI17" s="98"/>
      <c r="EAJ17" s="98"/>
      <c r="EAK17" s="98"/>
      <c r="EAL17" s="98"/>
      <c r="EAM17" s="98"/>
      <c r="EAN17" s="98"/>
      <c r="EAO17" s="98"/>
      <c r="EAP17" s="98"/>
      <c r="EAQ17" s="98"/>
      <c r="EAR17" s="98"/>
      <c r="EAS17" s="98"/>
      <c r="EAT17" s="98"/>
      <c r="EAU17" s="98"/>
      <c r="EAV17" s="98"/>
      <c r="EAW17" s="98"/>
      <c r="EAX17" s="98"/>
      <c r="EAY17" s="98"/>
      <c r="EAZ17" s="98"/>
      <c r="EBA17" s="98"/>
      <c r="EBB17" s="98"/>
      <c r="EBC17" s="98"/>
      <c r="EBD17" s="98"/>
      <c r="EBE17" s="98"/>
      <c r="EBF17" s="98"/>
      <c r="EBG17" s="98"/>
      <c r="EBH17" s="98"/>
      <c r="EBI17" s="98"/>
      <c r="EBJ17" s="98"/>
      <c r="EBK17" s="98"/>
      <c r="EBL17" s="98"/>
      <c r="EBM17" s="98"/>
      <c r="EBN17" s="98"/>
      <c r="EBO17" s="98"/>
      <c r="EBP17" s="98"/>
      <c r="EBQ17" s="98"/>
      <c r="EBR17" s="98"/>
      <c r="EBS17" s="98"/>
      <c r="EBT17" s="98"/>
      <c r="EBU17" s="98"/>
      <c r="EBV17" s="98"/>
      <c r="EBW17" s="98"/>
      <c r="EBX17" s="98"/>
      <c r="EBY17" s="98"/>
      <c r="EBZ17" s="98"/>
      <c r="ECA17" s="98"/>
      <c r="ECB17" s="98"/>
      <c r="ECC17" s="98"/>
      <c r="ECD17" s="98"/>
      <c r="ECE17" s="98"/>
      <c r="ECF17" s="98"/>
      <c r="ECG17" s="98"/>
      <c r="ECH17" s="98"/>
      <c r="ECI17" s="98"/>
      <c r="ECJ17" s="98"/>
      <c r="ECK17" s="98"/>
      <c r="ECL17" s="98"/>
      <c r="ECM17" s="98"/>
      <c r="ECN17" s="98"/>
      <c r="ECO17" s="98"/>
      <c r="ECP17" s="98"/>
      <c r="ECQ17" s="98"/>
      <c r="ECR17" s="98"/>
      <c r="ECS17" s="98"/>
      <c r="ECT17" s="98"/>
      <c r="ECU17" s="98"/>
      <c r="ECV17" s="98"/>
      <c r="ECW17" s="98"/>
      <c r="ECX17" s="98"/>
      <c r="ECY17" s="98"/>
      <c r="ECZ17" s="98"/>
      <c r="EDA17" s="98"/>
      <c r="EDB17" s="98"/>
      <c r="EDC17" s="98"/>
      <c r="EDD17" s="98"/>
      <c r="EDE17" s="98"/>
      <c r="EDF17" s="98"/>
      <c r="EDG17" s="98"/>
      <c r="EDH17" s="98"/>
      <c r="EDI17" s="98"/>
      <c r="EDJ17" s="98"/>
      <c r="EDK17" s="98"/>
      <c r="EDL17" s="98"/>
      <c r="EDM17" s="98"/>
      <c r="EDN17" s="98"/>
      <c r="EDO17" s="98"/>
      <c r="EDP17" s="98"/>
      <c r="EDQ17" s="98"/>
      <c r="EDR17" s="98"/>
      <c r="EDS17" s="98"/>
      <c r="EDT17" s="98"/>
      <c r="EDU17" s="98"/>
      <c r="EDV17" s="98"/>
      <c r="EDW17" s="98"/>
      <c r="EDX17" s="98"/>
      <c r="EDY17" s="98"/>
      <c r="EDZ17" s="98"/>
      <c r="EEA17" s="98"/>
      <c r="EEB17" s="98"/>
      <c r="EEC17" s="98"/>
      <c r="EED17" s="98"/>
      <c r="EEE17" s="98"/>
      <c r="EEF17" s="98"/>
      <c r="EEG17" s="98"/>
      <c r="EEH17" s="98"/>
      <c r="EEI17" s="98"/>
      <c r="EEJ17" s="98"/>
      <c r="EEK17" s="98"/>
      <c r="EEL17" s="98"/>
      <c r="EEM17" s="98"/>
      <c r="EEN17" s="98"/>
      <c r="EEO17" s="98"/>
      <c r="EEP17" s="98"/>
      <c r="EEQ17" s="98"/>
      <c r="EER17" s="98"/>
      <c r="EES17" s="98"/>
      <c r="EET17" s="98"/>
      <c r="EEU17" s="98"/>
      <c r="EEV17" s="98"/>
      <c r="EEW17" s="98"/>
      <c r="EEX17" s="98"/>
      <c r="EEY17" s="98"/>
      <c r="EEZ17" s="98"/>
      <c r="EFA17" s="98"/>
      <c r="EFB17" s="98"/>
      <c r="EFC17" s="98"/>
      <c r="EFD17" s="98"/>
      <c r="EFE17" s="98"/>
      <c r="EFF17" s="98"/>
      <c r="EFG17" s="98"/>
      <c r="EFH17" s="98"/>
      <c r="EFI17" s="98"/>
      <c r="EFJ17" s="98"/>
      <c r="EFK17" s="98"/>
      <c r="EFL17" s="98"/>
      <c r="EFM17" s="98"/>
      <c r="EFN17" s="98"/>
      <c r="EFO17" s="98"/>
      <c r="EFP17" s="98"/>
      <c r="EFQ17" s="98"/>
      <c r="EFR17" s="98"/>
      <c r="EFS17" s="98"/>
      <c r="EFT17" s="98"/>
      <c r="EFU17" s="98"/>
      <c r="EFV17" s="98"/>
      <c r="EFW17" s="98"/>
      <c r="EFX17" s="98"/>
      <c r="EFY17" s="98"/>
      <c r="EFZ17" s="98"/>
      <c r="EGA17" s="98"/>
      <c r="EGB17" s="98"/>
      <c r="EGC17" s="98"/>
      <c r="EGD17" s="98"/>
      <c r="EGE17" s="98"/>
      <c r="EGF17" s="98"/>
      <c r="EGG17" s="98"/>
      <c r="EGH17" s="98"/>
      <c r="EGI17" s="98"/>
      <c r="EGJ17" s="98"/>
      <c r="EGK17" s="98"/>
      <c r="EGL17" s="98"/>
      <c r="EGM17" s="98"/>
      <c r="EGN17" s="98"/>
      <c r="EGO17" s="98"/>
      <c r="EGP17" s="98"/>
      <c r="EGQ17" s="98"/>
      <c r="EGR17" s="98"/>
      <c r="EGS17" s="98"/>
      <c r="EGT17" s="98"/>
      <c r="EGU17" s="98"/>
      <c r="EGV17" s="98"/>
      <c r="EGW17" s="98"/>
      <c r="EGX17" s="98"/>
      <c r="EGY17" s="98"/>
      <c r="EGZ17" s="98"/>
      <c r="EHA17" s="98"/>
      <c r="EHB17" s="98"/>
      <c r="EHC17" s="98"/>
      <c r="EHD17" s="98"/>
      <c r="EHE17" s="98"/>
      <c r="EHF17" s="98"/>
      <c r="EHG17" s="98"/>
      <c r="EHH17" s="98"/>
      <c r="EHI17" s="98"/>
      <c r="EHJ17" s="98"/>
      <c r="EHK17" s="98"/>
      <c r="EHL17" s="98"/>
      <c r="EHM17" s="98"/>
      <c r="EHN17" s="98"/>
      <c r="EHO17" s="98"/>
      <c r="EHP17" s="98"/>
      <c r="EHQ17" s="98"/>
      <c r="EHR17" s="98"/>
      <c r="EHS17" s="98"/>
      <c r="EHT17" s="98"/>
      <c r="EHU17" s="98"/>
      <c r="EHV17" s="98"/>
      <c r="EHW17" s="98"/>
      <c r="EHX17" s="98"/>
      <c r="EHY17" s="98"/>
      <c r="EHZ17" s="98"/>
      <c r="EIA17" s="98"/>
      <c r="EIB17" s="98"/>
      <c r="EIC17" s="98"/>
      <c r="EID17" s="98"/>
      <c r="EIE17" s="98"/>
      <c r="EIF17" s="98"/>
      <c r="EIG17" s="98"/>
      <c r="EIH17" s="98"/>
      <c r="EII17" s="98"/>
      <c r="EIJ17" s="98"/>
      <c r="EIK17" s="98"/>
      <c r="EIL17" s="98"/>
      <c r="EIM17" s="98"/>
      <c r="EIN17" s="98"/>
      <c r="EIO17" s="98"/>
      <c r="EIP17" s="98"/>
      <c r="EIQ17" s="98"/>
      <c r="EIR17" s="98"/>
      <c r="EIS17" s="98"/>
      <c r="EIT17" s="98"/>
      <c r="EIU17" s="98"/>
      <c r="EIV17" s="98"/>
      <c r="EIW17" s="98"/>
      <c r="EIX17" s="98"/>
      <c r="EIY17" s="98"/>
      <c r="EIZ17" s="98"/>
      <c r="EJA17" s="98"/>
      <c r="EJB17" s="98"/>
      <c r="EJC17" s="98"/>
      <c r="EJD17" s="98"/>
      <c r="EJE17" s="98"/>
      <c r="EJF17" s="98"/>
      <c r="EJG17" s="98"/>
      <c r="EJH17" s="98"/>
      <c r="EJI17" s="98"/>
      <c r="EJJ17" s="98"/>
      <c r="EJK17" s="98"/>
      <c r="EJL17" s="98"/>
      <c r="EJM17" s="98"/>
      <c r="EJN17" s="98"/>
      <c r="EJO17" s="98"/>
      <c r="EJP17" s="98"/>
      <c r="EJQ17" s="98"/>
      <c r="EJR17" s="98"/>
      <c r="EJS17" s="98"/>
      <c r="EJT17" s="98"/>
      <c r="EJU17" s="98"/>
      <c r="EJV17" s="98"/>
      <c r="EJW17" s="98"/>
      <c r="EJX17" s="98"/>
      <c r="EJY17" s="98"/>
      <c r="EJZ17" s="98"/>
      <c r="EKA17" s="98"/>
      <c r="EKB17" s="98"/>
      <c r="EKC17" s="98"/>
      <c r="EKD17" s="98"/>
      <c r="EKE17" s="98"/>
      <c r="EKF17" s="98"/>
      <c r="EKG17" s="98"/>
      <c r="EKH17" s="98"/>
      <c r="EKI17" s="98"/>
      <c r="EKJ17" s="98"/>
      <c r="EKK17" s="98"/>
      <c r="EKL17" s="98"/>
      <c r="EKM17" s="98"/>
      <c r="EKN17" s="98"/>
      <c r="EKO17" s="98"/>
      <c r="EKP17" s="98"/>
      <c r="EKQ17" s="98"/>
      <c r="EKR17" s="98"/>
      <c r="EKS17" s="98"/>
      <c r="EKT17" s="98"/>
      <c r="EKU17" s="98"/>
      <c r="EKV17" s="98"/>
      <c r="EKW17" s="98"/>
      <c r="EKX17" s="98"/>
      <c r="EKY17" s="98"/>
      <c r="EKZ17" s="98"/>
      <c r="ELA17" s="98"/>
      <c r="ELB17" s="98"/>
      <c r="ELC17" s="98"/>
      <c r="ELD17" s="98"/>
      <c r="ELE17" s="98"/>
      <c r="ELF17" s="98"/>
      <c r="ELG17" s="98"/>
      <c r="ELH17" s="98"/>
      <c r="ELI17" s="98"/>
      <c r="ELJ17" s="98"/>
      <c r="ELK17" s="98"/>
      <c r="ELL17" s="98"/>
      <c r="ELM17" s="98"/>
      <c r="ELN17" s="98"/>
      <c r="ELO17" s="98"/>
      <c r="ELP17" s="98"/>
      <c r="ELQ17" s="98"/>
      <c r="ELR17" s="98"/>
      <c r="ELS17" s="98"/>
      <c r="ELT17" s="98"/>
      <c r="ELU17" s="98"/>
      <c r="ELV17" s="98"/>
      <c r="ELW17" s="98"/>
      <c r="ELX17" s="98"/>
      <c r="ELY17" s="98"/>
      <c r="ELZ17" s="98"/>
      <c r="EMA17" s="98"/>
      <c r="EMB17" s="98"/>
      <c r="EMC17" s="98"/>
      <c r="EMD17" s="98"/>
      <c r="EME17" s="98"/>
      <c r="EMF17" s="98"/>
      <c r="EMG17" s="98"/>
      <c r="EMH17" s="98"/>
      <c r="EMI17" s="98"/>
      <c r="EMJ17" s="98"/>
      <c r="EMK17" s="98"/>
      <c r="EML17" s="98"/>
      <c r="EMM17" s="98"/>
      <c r="EMN17" s="98"/>
      <c r="EMO17" s="98"/>
      <c r="EMP17" s="98"/>
      <c r="EMQ17" s="98"/>
      <c r="EMR17" s="98"/>
      <c r="EMS17" s="98"/>
      <c r="EMT17" s="98"/>
      <c r="EMU17" s="98"/>
      <c r="EMV17" s="98"/>
      <c r="EMW17" s="98"/>
      <c r="EMX17" s="98"/>
      <c r="EMY17" s="98"/>
      <c r="EMZ17" s="98"/>
      <c r="ENA17" s="98"/>
      <c r="ENB17" s="98"/>
      <c r="ENC17" s="98"/>
      <c r="END17" s="98"/>
      <c r="ENE17" s="98"/>
      <c r="ENF17" s="98"/>
      <c r="ENG17" s="98"/>
      <c r="ENH17" s="98"/>
      <c r="ENI17" s="98"/>
      <c r="ENJ17" s="98"/>
      <c r="ENK17" s="98"/>
      <c r="ENL17" s="98"/>
      <c r="ENM17" s="98"/>
      <c r="ENN17" s="98"/>
      <c r="ENO17" s="98"/>
      <c r="ENP17" s="98"/>
      <c r="ENQ17" s="98"/>
      <c r="ENR17" s="98"/>
      <c r="ENS17" s="98"/>
      <c r="ENT17" s="98"/>
      <c r="ENU17" s="98"/>
      <c r="ENV17" s="98"/>
      <c r="ENW17" s="98"/>
      <c r="ENX17" s="98"/>
      <c r="ENY17" s="98"/>
      <c r="ENZ17" s="98"/>
      <c r="EOA17" s="98"/>
      <c r="EOB17" s="98"/>
      <c r="EOC17" s="98"/>
      <c r="EOD17" s="98"/>
      <c r="EOE17" s="98"/>
      <c r="EOF17" s="98"/>
      <c r="EOG17" s="98"/>
      <c r="EOH17" s="98"/>
      <c r="EOI17" s="98"/>
      <c r="EOJ17" s="98"/>
      <c r="EOK17" s="98"/>
      <c r="EOL17" s="98"/>
      <c r="EOM17" s="98"/>
      <c r="EON17" s="98"/>
      <c r="EOO17" s="98"/>
      <c r="EOP17" s="98"/>
      <c r="EOQ17" s="98"/>
      <c r="EOR17" s="98"/>
      <c r="EOS17" s="98"/>
      <c r="EOT17" s="98"/>
      <c r="EOU17" s="98"/>
      <c r="EOV17" s="98"/>
      <c r="EOW17" s="98"/>
      <c r="EOX17" s="98"/>
      <c r="EOY17" s="98"/>
      <c r="EOZ17" s="98"/>
      <c r="EPA17" s="98"/>
      <c r="EPB17" s="98"/>
      <c r="EPC17" s="98"/>
      <c r="EPD17" s="98"/>
      <c r="EPE17" s="98"/>
      <c r="EPF17" s="98"/>
      <c r="EPG17" s="98"/>
      <c r="EPH17" s="98"/>
      <c r="EPI17" s="98"/>
      <c r="EPJ17" s="98"/>
      <c r="EPK17" s="98"/>
      <c r="EPL17" s="98"/>
      <c r="EPM17" s="98"/>
      <c r="EPN17" s="98"/>
      <c r="EPO17" s="98"/>
      <c r="EPP17" s="98"/>
      <c r="EPQ17" s="98"/>
      <c r="EPR17" s="98"/>
      <c r="EPS17" s="98"/>
      <c r="EPT17" s="98"/>
      <c r="EPU17" s="98"/>
      <c r="EPV17" s="98"/>
      <c r="EPW17" s="98"/>
      <c r="EPX17" s="98"/>
      <c r="EPY17" s="98"/>
      <c r="EPZ17" s="98"/>
      <c r="EQA17" s="98"/>
      <c r="EQB17" s="98"/>
      <c r="EQC17" s="98"/>
      <c r="EQD17" s="98"/>
      <c r="EQE17" s="98"/>
      <c r="EQF17" s="98"/>
      <c r="EQG17" s="98"/>
      <c r="EQH17" s="98"/>
      <c r="EQI17" s="98"/>
      <c r="EQJ17" s="98"/>
      <c r="EQK17" s="98"/>
      <c r="EQL17" s="98"/>
      <c r="EQM17" s="98"/>
      <c r="EQN17" s="98"/>
      <c r="EQO17" s="98"/>
      <c r="EQP17" s="98"/>
      <c r="EQQ17" s="98"/>
      <c r="EQR17" s="98"/>
      <c r="EQS17" s="98"/>
      <c r="EQT17" s="98"/>
      <c r="EQU17" s="98"/>
      <c r="EQV17" s="98"/>
      <c r="EQW17" s="98"/>
      <c r="EQX17" s="98"/>
      <c r="EQY17" s="98"/>
      <c r="EQZ17" s="98"/>
      <c r="ERA17" s="98"/>
      <c r="ERB17" s="98"/>
      <c r="ERC17" s="98"/>
      <c r="ERD17" s="98"/>
      <c r="ERE17" s="98"/>
      <c r="ERF17" s="98"/>
      <c r="ERG17" s="98"/>
      <c r="ERH17" s="98"/>
      <c r="ERI17" s="98"/>
      <c r="ERJ17" s="98"/>
      <c r="ERK17" s="98"/>
      <c r="ERL17" s="98"/>
      <c r="ERM17" s="98"/>
      <c r="ERN17" s="98"/>
      <c r="ERO17" s="98"/>
      <c r="ERP17" s="98"/>
      <c r="ERQ17" s="98"/>
      <c r="ERR17" s="98"/>
      <c r="ERS17" s="98"/>
      <c r="ERT17" s="98"/>
      <c r="ERU17" s="98"/>
      <c r="ERV17" s="98"/>
      <c r="ERW17" s="98"/>
      <c r="ERX17" s="98"/>
      <c r="ERY17" s="98"/>
      <c r="ERZ17" s="98"/>
      <c r="ESA17" s="98"/>
      <c r="ESB17" s="98"/>
      <c r="ESC17" s="98"/>
      <c r="ESD17" s="98"/>
      <c r="ESE17" s="98"/>
      <c r="ESF17" s="98"/>
      <c r="ESG17" s="98"/>
      <c r="ESH17" s="98"/>
      <c r="ESI17" s="98"/>
      <c r="ESJ17" s="98"/>
      <c r="ESK17" s="98"/>
      <c r="ESL17" s="98"/>
      <c r="ESM17" s="98"/>
      <c r="ESN17" s="98"/>
      <c r="ESO17" s="98"/>
      <c r="ESP17" s="98"/>
      <c r="ESQ17" s="98"/>
      <c r="ESR17" s="98"/>
      <c r="ESS17" s="98"/>
      <c r="EST17" s="98"/>
      <c r="ESU17" s="98"/>
      <c r="ESV17" s="98"/>
      <c r="ESW17" s="98"/>
      <c r="ESX17" s="98"/>
      <c r="ESY17" s="98"/>
      <c r="ESZ17" s="98"/>
      <c r="ETA17" s="98"/>
      <c r="ETB17" s="98"/>
      <c r="ETC17" s="98"/>
      <c r="ETD17" s="98"/>
      <c r="ETE17" s="98"/>
      <c r="ETF17" s="98"/>
      <c r="ETG17" s="98"/>
      <c r="ETH17" s="98"/>
      <c r="ETI17" s="98"/>
      <c r="ETJ17" s="98"/>
      <c r="ETK17" s="98"/>
      <c r="ETL17" s="98"/>
      <c r="ETM17" s="98"/>
      <c r="ETN17" s="98"/>
      <c r="ETO17" s="98"/>
      <c r="ETP17" s="98"/>
      <c r="ETQ17" s="98"/>
      <c r="ETR17" s="98"/>
      <c r="ETS17" s="98"/>
      <c r="ETT17" s="98"/>
      <c r="ETU17" s="98"/>
      <c r="ETV17" s="98"/>
      <c r="ETW17" s="98"/>
      <c r="ETX17" s="98"/>
      <c r="ETY17" s="98"/>
      <c r="ETZ17" s="98"/>
      <c r="EUA17" s="98"/>
      <c r="EUB17" s="98"/>
      <c r="EUC17" s="98"/>
      <c r="EUD17" s="98"/>
      <c r="EUE17" s="98"/>
      <c r="EUF17" s="98"/>
      <c r="EUG17" s="98"/>
      <c r="EUH17" s="98"/>
      <c r="EUI17" s="98"/>
      <c r="EUJ17" s="98"/>
      <c r="EUK17" s="98"/>
      <c r="EUL17" s="98"/>
      <c r="EUM17" s="98"/>
      <c r="EUN17" s="98"/>
      <c r="EUO17" s="98"/>
      <c r="EUP17" s="98"/>
      <c r="EUQ17" s="98"/>
      <c r="EUR17" s="98"/>
      <c r="EUS17" s="98"/>
      <c r="EUT17" s="98"/>
      <c r="EUU17" s="98"/>
      <c r="EUV17" s="98"/>
      <c r="EUW17" s="98"/>
      <c r="EUX17" s="98"/>
      <c r="EUY17" s="98"/>
      <c r="EUZ17" s="98"/>
      <c r="EVA17" s="98"/>
      <c r="EVB17" s="98"/>
      <c r="EVC17" s="98"/>
      <c r="EVD17" s="98"/>
      <c r="EVE17" s="98"/>
      <c r="EVF17" s="98"/>
      <c r="EVG17" s="98"/>
      <c r="EVH17" s="98"/>
      <c r="EVI17" s="98"/>
      <c r="EVJ17" s="98"/>
      <c r="EVK17" s="98"/>
      <c r="EVL17" s="98"/>
      <c r="EVM17" s="98"/>
      <c r="EVN17" s="98"/>
      <c r="EVO17" s="98"/>
      <c r="EVP17" s="98"/>
      <c r="EVQ17" s="98"/>
      <c r="EVR17" s="98"/>
      <c r="EVS17" s="98"/>
      <c r="EVT17" s="98"/>
      <c r="EVU17" s="98"/>
      <c r="EVV17" s="98"/>
      <c r="EVW17" s="98"/>
      <c r="EVX17" s="98"/>
      <c r="EVY17" s="98"/>
      <c r="EVZ17" s="98"/>
      <c r="EWA17" s="98"/>
      <c r="EWB17" s="98"/>
      <c r="EWC17" s="98"/>
      <c r="EWD17" s="98"/>
      <c r="EWE17" s="98"/>
      <c r="EWF17" s="98"/>
      <c r="EWG17" s="98"/>
      <c r="EWH17" s="98"/>
      <c r="EWI17" s="98"/>
      <c r="EWJ17" s="98"/>
      <c r="EWK17" s="98"/>
      <c r="EWL17" s="98"/>
      <c r="EWM17" s="98"/>
      <c r="EWN17" s="98"/>
      <c r="EWO17" s="98"/>
      <c r="EWP17" s="98"/>
      <c r="EWQ17" s="98"/>
      <c r="EWR17" s="98"/>
      <c r="EWS17" s="98"/>
      <c r="EWT17" s="98"/>
      <c r="EWU17" s="98"/>
      <c r="EWV17" s="98"/>
      <c r="EWW17" s="98"/>
      <c r="EWX17" s="98"/>
      <c r="EWY17" s="98"/>
      <c r="EWZ17" s="98"/>
      <c r="EXA17" s="98"/>
      <c r="EXB17" s="98"/>
      <c r="EXC17" s="98"/>
      <c r="EXD17" s="98"/>
      <c r="EXE17" s="98"/>
      <c r="EXF17" s="98"/>
      <c r="EXG17" s="98"/>
      <c r="EXH17" s="98"/>
      <c r="EXI17" s="98"/>
      <c r="EXJ17" s="98"/>
      <c r="EXK17" s="98"/>
      <c r="EXL17" s="98"/>
      <c r="EXM17" s="98"/>
      <c r="EXN17" s="98"/>
      <c r="EXO17" s="98"/>
      <c r="EXP17" s="98"/>
      <c r="EXQ17" s="98"/>
      <c r="EXR17" s="98"/>
      <c r="EXS17" s="98"/>
      <c r="EXT17" s="98"/>
      <c r="EXU17" s="98"/>
      <c r="EXV17" s="98"/>
      <c r="EXW17" s="98"/>
      <c r="EXX17" s="98"/>
      <c r="EXY17" s="98"/>
      <c r="EXZ17" s="98"/>
      <c r="EYA17" s="98"/>
      <c r="EYB17" s="98"/>
      <c r="EYC17" s="98"/>
      <c r="EYD17" s="98"/>
      <c r="EYE17" s="98"/>
      <c r="EYF17" s="98"/>
      <c r="EYG17" s="98"/>
      <c r="EYH17" s="98"/>
      <c r="EYI17" s="98"/>
      <c r="EYJ17" s="98"/>
      <c r="EYK17" s="98"/>
      <c r="EYL17" s="98"/>
      <c r="EYM17" s="98"/>
      <c r="EYN17" s="98"/>
      <c r="EYO17" s="98"/>
      <c r="EYP17" s="98"/>
      <c r="EYQ17" s="98"/>
      <c r="EYR17" s="98"/>
      <c r="EYS17" s="98"/>
      <c r="EYT17" s="98"/>
      <c r="EYU17" s="98"/>
      <c r="EYV17" s="98"/>
      <c r="EYW17" s="98"/>
      <c r="EYX17" s="98"/>
      <c r="EYY17" s="98"/>
      <c r="EYZ17" s="98"/>
      <c r="EZA17" s="98"/>
      <c r="EZB17" s="98"/>
      <c r="EZC17" s="98"/>
      <c r="EZD17" s="98"/>
      <c r="EZE17" s="98"/>
      <c r="EZF17" s="98"/>
      <c r="EZG17" s="98"/>
      <c r="EZH17" s="98"/>
      <c r="EZI17" s="98"/>
      <c r="EZJ17" s="98"/>
      <c r="EZK17" s="98"/>
      <c r="EZL17" s="98"/>
      <c r="EZM17" s="98"/>
      <c r="EZN17" s="98"/>
      <c r="EZO17" s="98"/>
      <c r="EZP17" s="98"/>
      <c r="EZQ17" s="98"/>
      <c r="EZR17" s="98"/>
      <c r="EZS17" s="98"/>
      <c r="EZT17" s="98"/>
      <c r="EZU17" s="98"/>
      <c r="EZV17" s="98"/>
      <c r="EZW17" s="98"/>
      <c r="EZX17" s="98"/>
      <c r="EZY17" s="98"/>
      <c r="EZZ17" s="98"/>
      <c r="FAA17" s="98"/>
      <c r="FAB17" s="98"/>
      <c r="FAC17" s="98"/>
      <c r="FAD17" s="98"/>
      <c r="FAE17" s="98"/>
      <c r="FAF17" s="98"/>
      <c r="FAG17" s="98"/>
      <c r="FAH17" s="98"/>
      <c r="FAI17" s="98"/>
      <c r="FAJ17" s="98"/>
      <c r="FAK17" s="98"/>
      <c r="FAL17" s="98"/>
      <c r="FAM17" s="98"/>
      <c r="FAN17" s="98"/>
      <c r="FAO17" s="98"/>
      <c r="FAP17" s="98"/>
      <c r="FAQ17" s="98"/>
      <c r="FAR17" s="98"/>
      <c r="FAS17" s="98"/>
      <c r="FAT17" s="98"/>
      <c r="FAU17" s="98"/>
      <c r="FAV17" s="98"/>
      <c r="FAW17" s="98"/>
      <c r="FAX17" s="98"/>
      <c r="FAY17" s="98"/>
      <c r="FAZ17" s="98"/>
      <c r="FBA17" s="98"/>
      <c r="FBB17" s="98"/>
      <c r="FBC17" s="98"/>
      <c r="FBD17" s="98"/>
      <c r="FBE17" s="98"/>
      <c r="FBF17" s="98"/>
      <c r="FBG17" s="98"/>
      <c r="FBH17" s="98"/>
      <c r="FBI17" s="98"/>
      <c r="FBJ17" s="98"/>
      <c r="FBK17" s="98"/>
      <c r="FBL17" s="98"/>
      <c r="FBM17" s="98"/>
      <c r="FBN17" s="98"/>
      <c r="FBO17" s="98"/>
      <c r="FBP17" s="98"/>
      <c r="FBQ17" s="98"/>
      <c r="FBR17" s="98"/>
      <c r="FBS17" s="98"/>
      <c r="FBT17" s="98"/>
      <c r="FBU17" s="98"/>
      <c r="FBV17" s="98"/>
      <c r="FBW17" s="98"/>
      <c r="FBX17" s="98"/>
      <c r="FBY17" s="98"/>
      <c r="FBZ17" s="98"/>
      <c r="FCA17" s="98"/>
      <c r="FCB17" s="98"/>
      <c r="FCC17" s="98"/>
      <c r="FCD17" s="98"/>
      <c r="FCE17" s="98"/>
      <c r="FCF17" s="98"/>
      <c r="FCG17" s="98"/>
      <c r="FCH17" s="98"/>
      <c r="FCI17" s="98"/>
      <c r="FCJ17" s="98"/>
      <c r="FCK17" s="98"/>
      <c r="FCL17" s="98"/>
      <c r="FCM17" s="98"/>
      <c r="FCN17" s="98"/>
      <c r="FCO17" s="98"/>
      <c r="FCP17" s="98"/>
      <c r="FCQ17" s="98"/>
      <c r="FCR17" s="98"/>
      <c r="FCS17" s="98"/>
      <c r="FCT17" s="98"/>
      <c r="FCU17" s="98"/>
      <c r="FCV17" s="98"/>
      <c r="FCW17" s="98"/>
      <c r="FCX17" s="98"/>
      <c r="FCY17" s="98"/>
      <c r="FCZ17" s="98"/>
      <c r="FDA17" s="98"/>
      <c r="FDB17" s="98"/>
      <c r="FDC17" s="98"/>
      <c r="FDD17" s="98"/>
      <c r="FDE17" s="98"/>
      <c r="FDF17" s="98"/>
      <c r="FDG17" s="98"/>
      <c r="FDH17" s="98"/>
      <c r="FDI17" s="98"/>
      <c r="FDJ17" s="98"/>
      <c r="FDK17" s="98"/>
      <c r="FDL17" s="98"/>
      <c r="FDM17" s="98"/>
      <c r="FDN17" s="98"/>
      <c r="FDO17" s="98"/>
      <c r="FDP17" s="98"/>
      <c r="FDQ17" s="98"/>
      <c r="FDR17" s="98"/>
      <c r="FDS17" s="98"/>
      <c r="FDT17" s="98"/>
      <c r="FDU17" s="98"/>
      <c r="FDV17" s="98"/>
      <c r="FDW17" s="98"/>
      <c r="FDX17" s="98"/>
      <c r="FDY17" s="98"/>
      <c r="FDZ17" s="98"/>
      <c r="FEA17" s="98"/>
      <c r="FEB17" s="98"/>
      <c r="FEC17" s="98"/>
      <c r="FED17" s="98"/>
      <c r="FEE17" s="98"/>
      <c r="FEF17" s="98"/>
      <c r="FEG17" s="98"/>
      <c r="FEH17" s="98"/>
      <c r="FEI17" s="98"/>
      <c r="FEJ17" s="98"/>
      <c r="FEK17" s="98"/>
      <c r="FEL17" s="98"/>
      <c r="FEM17" s="98"/>
      <c r="FEN17" s="98"/>
      <c r="FEO17" s="98"/>
      <c r="FEP17" s="98"/>
      <c r="FEQ17" s="98"/>
      <c r="FER17" s="98"/>
      <c r="FES17" s="98"/>
      <c r="FET17" s="98"/>
      <c r="FEU17" s="98"/>
      <c r="FEV17" s="98"/>
      <c r="FEW17" s="98"/>
      <c r="FEX17" s="98"/>
      <c r="FEY17" s="98"/>
      <c r="FEZ17" s="98"/>
      <c r="FFA17" s="98"/>
      <c r="FFB17" s="98"/>
      <c r="FFC17" s="98"/>
      <c r="FFD17" s="98"/>
      <c r="FFE17" s="98"/>
      <c r="FFF17" s="98"/>
      <c r="FFG17" s="98"/>
      <c r="FFH17" s="98"/>
      <c r="FFI17" s="98"/>
      <c r="FFJ17" s="98"/>
      <c r="FFK17" s="98"/>
      <c r="FFL17" s="98"/>
      <c r="FFM17" s="98"/>
      <c r="FFN17" s="98"/>
      <c r="FFO17" s="98"/>
      <c r="FFP17" s="98"/>
      <c r="FFQ17" s="98"/>
      <c r="FFR17" s="98"/>
      <c r="FFS17" s="98"/>
      <c r="FFT17" s="98"/>
      <c r="FFU17" s="98"/>
      <c r="FFV17" s="98"/>
      <c r="FFW17" s="98"/>
      <c r="FFX17" s="98"/>
      <c r="FFY17" s="98"/>
      <c r="FFZ17" s="98"/>
      <c r="FGA17" s="98"/>
      <c r="FGB17" s="98"/>
      <c r="FGC17" s="98"/>
      <c r="FGD17" s="98"/>
      <c r="FGE17" s="98"/>
      <c r="FGF17" s="98"/>
      <c r="FGG17" s="98"/>
      <c r="FGH17" s="98"/>
      <c r="FGI17" s="98"/>
      <c r="FGJ17" s="98"/>
      <c r="FGK17" s="98"/>
      <c r="FGL17" s="98"/>
      <c r="FGM17" s="98"/>
      <c r="FGN17" s="98"/>
      <c r="FGO17" s="98"/>
      <c r="FGP17" s="98"/>
      <c r="FGQ17" s="98"/>
      <c r="FGR17" s="98"/>
      <c r="FGS17" s="98"/>
      <c r="FGT17" s="98"/>
      <c r="FGU17" s="98"/>
      <c r="FGV17" s="98"/>
      <c r="FGW17" s="98"/>
      <c r="FGX17" s="98"/>
      <c r="FGY17" s="98"/>
      <c r="FGZ17" s="98"/>
      <c r="FHA17" s="98"/>
      <c r="FHB17" s="98"/>
      <c r="FHC17" s="98"/>
      <c r="FHD17" s="98"/>
      <c r="FHE17" s="98"/>
      <c r="FHF17" s="98"/>
      <c r="FHG17" s="98"/>
      <c r="FHH17" s="98"/>
      <c r="FHI17" s="98"/>
      <c r="FHJ17" s="98"/>
      <c r="FHK17" s="98"/>
      <c r="FHL17" s="98"/>
      <c r="FHM17" s="98"/>
      <c r="FHN17" s="98"/>
      <c r="FHO17" s="98"/>
      <c r="FHP17" s="98"/>
      <c r="FHQ17" s="98"/>
      <c r="FHR17" s="98"/>
      <c r="FHS17" s="98"/>
      <c r="FHT17" s="98"/>
      <c r="FHU17" s="98"/>
      <c r="FHV17" s="98"/>
      <c r="FHW17" s="98"/>
      <c r="FHX17" s="98"/>
      <c r="FHY17" s="98"/>
      <c r="FHZ17" s="98"/>
      <c r="FIA17" s="98"/>
      <c r="FIB17" s="98"/>
      <c r="FIC17" s="98"/>
      <c r="FID17" s="98"/>
      <c r="FIE17" s="98"/>
      <c r="FIF17" s="98"/>
      <c r="FIG17" s="98"/>
      <c r="FIH17" s="98"/>
      <c r="FII17" s="98"/>
      <c r="FIJ17" s="98"/>
      <c r="FIK17" s="98"/>
      <c r="FIL17" s="98"/>
      <c r="FIM17" s="98"/>
      <c r="FIN17" s="98"/>
      <c r="FIO17" s="98"/>
      <c r="FIP17" s="98"/>
      <c r="FIQ17" s="98"/>
      <c r="FIR17" s="98"/>
      <c r="FIS17" s="98"/>
      <c r="FIT17" s="98"/>
      <c r="FIU17" s="98"/>
      <c r="FIV17" s="98"/>
      <c r="FIW17" s="98"/>
      <c r="FIX17" s="98"/>
      <c r="FIY17" s="98"/>
      <c r="FIZ17" s="98"/>
      <c r="FJA17" s="98"/>
      <c r="FJB17" s="98"/>
      <c r="FJC17" s="98"/>
      <c r="FJD17" s="98"/>
      <c r="FJE17" s="98"/>
      <c r="FJF17" s="98"/>
      <c r="FJG17" s="98"/>
      <c r="FJH17" s="98"/>
      <c r="FJI17" s="98"/>
      <c r="FJJ17" s="98"/>
      <c r="FJK17" s="98"/>
      <c r="FJL17" s="98"/>
      <c r="FJM17" s="98"/>
      <c r="FJN17" s="98"/>
      <c r="FJO17" s="98"/>
      <c r="FJP17" s="98"/>
      <c r="FJQ17" s="98"/>
      <c r="FJR17" s="98"/>
      <c r="FJS17" s="98"/>
      <c r="FJT17" s="98"/>
      <c r="FJU17" s="98"/>
      <c r="FJV17" s="98"/>
      <c r="FJW17" s="98"/>
      <c r="FJX17" s="98"/>
      <c r="FJY17" s="98"/>
      <c r="FJZ17" s="98"/>
      <c r="FKA17" s="98"/>
      <c r="FKB17" s="98"/>
      <c r="FKC17" s="98"/>
      <c r="FKD17" s="98"/>
      <c r="FKE17" s="98"/>
      <c r="FKF17" s="98"/>
      <c r="FKG17" s="98"/>
      <c r="FKH17" s="98"/>
      <c r="FKI17" s="98"/>
      <c r="FKJ17" s="98"/>
      <c r="FKK17" s="98"/>
      <c r="FKL17" s="98"/>
      <c r="FKM17" s="98"/>
      <c r="FKN17" s="98"/>
      <c r="FKO17" s="98"/>
      <c r="FKP17" s="98"/>
      <c r="FKQ17" s="98"/>
      <c r="FKR17" s="98"/>
      <c r="FKS17" s="98"/>
      <c r="FKT17" s="98"/>
      <c r="FKU17" s="98"/>
      <c r="FKV17" s="98"/>
      <c r="FKW17" s="98"/>
      <c r="FKX17" s="98"/>
      <c r="FKY17" s="98"/>
      <c r="FKZ17" s="98"/>
      <c r="FLA17" s="98"/>
      <c r="FLB17" s="98"/>
      <c r="FLC17" s="98"/>
      <c r="FLD17" s="98"/>
      <c r="FLE17" s="98"/>
      <c r="FLF17" s="98"/>
      <c r="FLG17" s="98"/>
      <c r="FLH17" s="98"/>
      <c r="FLI17" s="98"/>
      <c r="FLJ17" s="98"/>
      <c r="FLK17" s="98"/>
      <c r="FLL17" s="98"/>
      <c r="FLM17" s="98"/>
      <c r="FLN17" s="98"/>
      <c r="FLO17" s="98"/>
      <c r="FLP17" s="98"/>
      <c r="FLQ17" s="98"/>
      <c r="FLR17" s="98"/>
      <c r="FLS17" s="98"/>
      <c r="FLT17" s="98"/>
      <c r="FLU17" s="98"/>
      <c r="FLV17" s="98"/>
      <c r="FLW17" s="98"/>
      <c r="FLX17" s="98"/>
      <c r="FLY17" s="98"/>
      <c r="FLZ17" s="98"/>
      <c r="FMA17" s="98"/>
      <c r="FMB17" s="98"/>
      <c r="FMC17" s="98"/>
      <c r="FMD17" s="98"/>
      <c r="FME17" s="98"/>
      <c r="FMF17" s="98"/>
      <c r="FMG17" s="98"/>
      <c r="FMH17" s="98"/>
      <c r="FMI17" s="98"/>
      <c r="FMJ17" s="98"/>
      <c r="FMK17" s="98"/>
      <c r="FML17" s="98"/>
      <c r="FMM17" s="98"/>
      <c r="FMN17" s="98"/>
      <c r="FMO17" s="98"/>
      <c r="FMP17" s="98"/>
      <c r="FMQ17" s="98"/>
      <c r="FMR17" s="98"/>
      <c r="FMS17" s="98"/>
      <c r="FMT17" s="98"/>
      <c r="FMU17" s="98"/>
      <c r="FMV17" s="98"/>
      <c r="FMW17" s="98"/>
      <c r="FMX17" s="98"/>
      <c r="FMY17" s="98"/>
      <c r="FMZ17" s="98"/>
      <c r="FNA17" s="98"/>
      <c r="FNB17" s="98"/>
      <c r="FNC17" s="98"/>
      <c r="FND17" s="98"/>
      <c r="FNE17" s="98"/>
      <c r="FNF17" s="98"/>
      <c r="FNG17" s="98"/>
      <c r="FNH17" s="98"/>
      <c r="FNI17" s="98"/>
      <c r="FNJ17" s="98"/>
      <c r="FNK17" s="98"/>
      <c r="FNL17" s="98"/>
      <c r="FNM17" s="98"/>
      <c r="FNN17" s="98"/>
      <c r="FNO17" s="98"/>
      <c r="FNP17" s="98"/>
      <c r="FNQ17" s="98"/>
      <c r="FNR17" s="98"/>
      <c r="FNS17" s="98"/>
      <c r="FNT17" s="98"/>
      <c r="FNU17" s="98"/>
      <c r="FNV17" s="98"/>
      <c r="FNW17" s="98"/>
      <c r="FNX17" s="98"/>
      <c r="FNY17" s="98"/>
      <c r="FNZ17" s="98"/>
      <c r="FOA17" s="98"/>
      <c r="FOB17" s="98"/>
      <c r="FOC17" s="98"/>
      <c r="FOD17" s="98"/>
      <c r="FOE17" s="98"/>
      <c r="FOF17" s="98"/>
      <c r="FOG17" s="98"/>
      <c r="FOH17" s="98"/>
      <c r="FOI17" s="98"/>
      <c r="FOJ17" s="98"/>
      <c r="FOK17" s="98"/>
      <c r="FOL17" s="98"/>
      <c r="FOM17" s="98"/>
      <c r="FON17" s="98"/>
      <c r="FOO17" s="98"/>
      <c r="FOP17" s="98"/>
      <c r="FOQ17" s="98"/>
      <c r="FOR17" s="98"/>
      <c r="FOS17" s="98"/>
      <c r="FOT17" s="98"/>
      <c r="FOU17" s="98"/>
      <c r="FOV17" s="98"/>
      <c r="FOW17" s="98"/>
      <c r="FOX17" s="98"/>
      <c r="FOY17" s="98"/>
      <c r="FOZ17" s="98"/>
      <c r="FPA17" s="98"/>
      <c r="FPB17" s="98"/>
      <c r="FPC17" s="98"/>
      <c r="FPD17" s="98"/>
      <c r="FPE17" s="98"/>
      <c r="FPF17" s="98"/>
      <c r="FPG17" s="98"/>
      <c r="FPH17" s="98"/>
      <c r="FPI17" s="98"/>
      <c r="FPJ17" s="98"/>
      <c r="FPK17" s="98"/>
      <c r="FPL17" s="98"/>
      <c r="FPM17" s="98"/>
      <c r="FPN17" s="98"/>
      <c r="FPO17" s="98"/>
      <c r="FPP17" s="98"/>
      <c r="FPQ17" s="98"/>
      <c r="FPR17" s="98"/>
      <c r="FPS17" s="98"/>
      <c r="FPT17" s="98"/>
      <c r="FPU17" s="98"/>
      <c r="FPV17" s="98"/>
      <c r="FPW17" s="98"/>
      <c r="FPX17" s="98"/>
      <c r="FPY17" s="98"/>
      <c r="FPZ17" s="98"/>
      <c r="FQA17" s="98"/>
      <c r="FQB17" s="98"/>
      <c r="FQC17" s="98"/>
      <c r="FQD17" s="98"/>
      <c r="FQE17" s="98"/>
      <c r="FQF17" s="98"/>
      <c r="FQG17" s="98"/>
      <c r="FQH17" s="98"/>
      <c r="FQI17" s="98"/>
      <c r="FQJ17" s="98"/>
      <c r="FQK17" s="98"/>
      <c r="FQL17" s="98"/>
      <c r="FQM17" s="98"/>
      <c r="FQN17" s="98"/>
      <c r="FQO17" s="98"/>
      <c r="FQP17" s="98"/>
      <c r="FQQ17" s="98"/>
      <c r="FQR17" s="98"/>
      <c r="FQS17" s="98"/>
      <c r="FQT17" s="98"/>
      <c r="FQU17" s="98"/>
      <c r="FQV17" s="98"/>
      <c r="FQW17" s="98"/>
      <c r="FQX17" s="98"/>
      <c r="FQY17" s="98"/>
      <c r="FQZ17" s="98"/>
      <c r="FRA17" s="98"/>
      <c r="FRB17" s="98"/>
      <c r="FRC17" s="98"/>
      <c r="FRD17" s="98"/>
      <c r="FRE17" s="98"/>
      <c r="FRF17" s="98"/>
      <c r="FRG17" s="98"/>
      <c r="FRH17" s="98"/>
      <c r="FRI17" s="98"/>
      <c r="FRJ17" s="98"/>
      <c r="FRK17" s="98"/>
      <c r="FRL17" s="98"/>
      <c r="FRM17" s="98"/>
      <c r="FRN17" s="98"/>
      <c r="FRO17" s="98"/>
      <c r="FRP17" s="98"/>
      <c r="FRQ17" s="98"/>
      <c r="FRR17" s="98"/>
      <c r="FRS17" s="98"/>
      <c r="FRT17" s="98"/>
      <c r="FRU17" s="98"/>
      <c r="FRV17" s="98"/>
      <c r="FRW17" s="98"/>
      <c r="FRX17" s="98"/>
      <c r="FRY17" s="98"/>
      <c r="FRZ17" s="98"/>
      <c r="FSA17" s="98"/>
      <c r="FSB17" s="98"/>
      <c r="FSC17" s="98"/>
      <c r="FSD17" s="98"/>
      <c r="FSE17" s="98"/>
      <c r="FSF17" s="98"/>
      <c r="FSG17" s="98"/>
      <c r="FSH17" s="98"/>
      <c r="FSI17" s="98"/>
      <c r="FSJ17" s="98"/>
      <c r="FSK17" s="98"/>
      <c r="FSL17" s="98"/>
      <c r="FSM17" s="98"/>
      <c r="FSN17" s="98"/>
      <c r="FSO17" s="98"/>
      <c r="FSP17" s="98"/>
      <c r="FSQ17" s="98"/>
      <c r="FSR17" s="98"/>
      <c r="FSS17" s="98"/>
      <c r="FST17" s="98"/>
      <c r="FSU17" s="98"/>
      <c r="FSV17" s="98"/>
      <c r="FSW17" s="98"/>
      <c r="FSX17" s="98"/>
      <c r="FSY17" s="98"/>
      <c r="FSZ17" s="98"/>
      <c r="FTA17" s="98"/>
      <c r="FTB17" s="98"/>
      <c r="FTC17" s="98"/>
      <c r="FTD17" s="98"/>
      <c r="FTE17" s="98"/>
      <c r="FTF17" s="98"/>
      <c r="FTG17" s="98"/>
      <c r="FTH17" s="98"/>
      <c r="FTI17" s="98"/>
      <c r="FTJ17" s="98"/>
      <c r="FTK17" s="98"/>
      <c r="FTL17" s="98"/>
      <c r="FTM17" s="98"/>
      <c r="FTN17" s="98"/>
      <c r="FTO17" s="98"/>
      <c r="FTP17" s="98"/>
      <c r="FTQ17" s="98"/>
      <c r="FTR17" s="98"/>
      <c r="FTS17" s="98"/>
      <c r="FTT17" s="98"/>
      <c r="FTU17" s="98"/>
      <c r="FTV17" s="98"/>
      <c r="FTW17" s="98"/>
      <c r="FTX17" s="98"/>
      <c r="FTY17" s="98"/>
      <c r="FTZ17" s="98"/>
      <c r="FUA17" s="98"/>
      <c r="FUB17" s="98"/>
      <c r="FUC17" s="98"/>
      <c r="FUD17" s="98"/>
      <c r="FUE17" s="98"/>
      <c r="FUF17" s="98"/>
      <c r="FUG17" s="98"/>
      <c r="FUH17" s="98"/>
      <c r="FUI17" s="98"/>
      <c r="FUJ17" s="98"/>
      <c r="FUK17" s="98"/>
      <c r="FUL17" s="98"/>
      <c r="FUM17" s="98"/>
      <c r="FUN17" s="98"/>
      <c r="FUO17" s="98"/>
      <c r="FUP17" s="98"/>
      <c r="FUQ17" s="98"/>
      <c r="FUR17" s="98"/>
      <c r="FUS17" s="98"/>
      <c r="FUT17" s="98"/>
      <c r="FUU17" s="98"/>
      <c r="FUV17" s="98"/>
      <c r="FUW17" s="98"/>
      <c r="FUX17" s="98"/>
      <c r="FUY17" s="98"/>
      <c r="FUZ17" s="98"/>
      <c r="FVA17" s="98"/>
      <c r="FVB17" s="98"/>
      <c r="FVC17" s="98"/>
      <c r="FVD17" s="98"/>
      <c r="FVE17" s="98"/>
      <c r="FVF17" s="98"/>
      <c r="FVG17" s="98"/>
      <c r="FVH17" s="98"/>
      <c r="FVI17" s="98"/>
      <c r="FVJ17" s="98"/>
      <c r="FVK17" s="98"/>
      <c r="FVL17" s="98"/>
      <c r="FVM17" s="98"/>
      <c r="FVN17" s="98"/>
      <c r="FVO17" s="98"/>
      <c r="FVP17" s="98"/>
      <c r="FVQ17" s="98"/>
      <c r="FVR17" s="98"/>
      <c r="FVS17" s="98"/>
      <c r="FVT17" s="98"/>
      <c r="FVU17" s="98"/>
      <c r="FVV17" s="98"/>
      <c r="FVW17" s="98"/>
      <c r="FVX17" s="98"/>
      <c r="FVY17" s="98"/>
      <c r="FVZ17" s="98"/>
      <c r="FWA17" s="98"/>
      <c r="FWB17" s="98"/>
      <c r="FWC17" s="98"/>
      <c r="FWD17" s="98"/>
      <c r="FWE17" s="98"/>
      <c r="FWF17" s="98"/>
      <c r="FWG17" s="98"/>
      <c r="FWH17" s="98"/>
      <c r="FWI17" s="98"/>
      <c r="FWJ17" s="98"/>
      <c r="FWK17" s="98"/>
      <c r="FWL17" s="98"/>
      <c r="FWM17" s="98"/>
      <c r="FWN17" s="98"/>
      <c r="FWO17" s="98"/>
      <c r="FWP17" s="98"/>
      <c r="FWQ17" s="98"/>
      <c r="FWR17" s="98"/>
      <c r="FWS17" s="98"/>
      <c r="FWT17" s="98"/>
      <c r="FWU17" s="98"/>
      <c r="FWV17" s="98"/>
      <c r="FWW17" s="98"/>
      <c r="FWX17" s="98"/>
      <c r="FWY17" s="98"/>
      <c r="FWZ17" s="98"/>
      <c r="FXA17" s="98"/>
      <c r="FXB17" s="98"/>
      <c r="FXC17" s="98"/>
      <c r="FXD17" s="98"/>
      <c r="FXE17" s="98"/>
      <c r="FXF17" s="98"/>
      <c r="FXG17" s="98"/>
      <c r="FXH17" s="98"/>
      <c r="FXI17" s="98"/>
      <c r="FXJ17" s="98"/>
      <c r="FXK17" s="98"/>
      <c r="FXL17" s="98"/>
      <c r="FXM17" s="98"/>
      <c r="FXN17" s="98"/>
      <c r="FXO17" s="98"/>
      <c r="FXP17" s="98"/>
      <c r="FXQ17" s="98"/>
      <c r="FXR17" s="98"/>
      <c r="FXS17" s="98"/>
      <c r="FXT17" s="98"/>
      <c r="FXU17" s="98"/>
      <c r="FXV17" s="98"/>
      <c r="FXW17" s="98"/>
      <c r="FXX17" s="98"/>
      <c r="FXY17" s="98"/>
      <c r="FXZ17" s="98"/>
      <c r="FYA17" s="98"/>
      <c r="FYB17" s="98"/>
      <c r="FYC17" s="98"/>
      <c r="FYD17" s="98"/>
      <c r="FYE17" s="98"/>
      <c r="FYF17" s="98"/>
      <c r="FYG17" s="98"/>
      <c r="FYH17" s="98"/>
      <c r="FYI17" s="98"/>
      <c r="FYJ17" s="98"/>
      <c r="FYK17" s="98"/>
      <c r="FYL17" s="98"/>
      <c r="FYM17" s="98"/>
      <c r="FYN17" s="98"/>
      <c r="FYO17" s="98"/>
      <c r="FYP17" s="98"/>
      <c r="FYQ17" s="98"/>
      <c r="FYR17" s="98"/>
      <c r="FYS17" s="98"/>
      <c r="FYT17" s="98"/>
      <c r="FYU17" s="98"/>
      <c r="FYV17" s="98"/>
      <c r="FYW17" s="98"/>
      <c r="FYX17" s="98"/>
      <c r="FYY17" s="98"/>
      <c r="FYZ17" s="98"/>
      <c r="FZA17" s="98"/>
      <c r="FZB17" s="98"/>
      <c r="FZC17" s="98"/>
      <c r="FZD17" s="98"/>
      <c r="FZE17" s="98"/>
      <c r="FZF17" s="98"/>
      <c r="FZG17" s="98"/>
      <c r="FZH17" s="98"/>
      <c r="FZI17" s="98"/>
      <c r="FZJ17" s="98"/>
      <c r="FZK17" s="98"/>
      <c r="FZL17" s="98"/>
      <c r="FZM17" s="98"/>
      <c r="FZN17" s="98"/>
      <c r="FZO17" s="98"/>
      <c r="FZP17" s="98"/>
      <c r="FZQ17" s="98"/>
      <c r="FZR17" s="98"/>
      <c r="FZS17" s="98"/>
      <c r="FZT17" s="98"/>
      <c r="FZU17" s="98"/>
      <c r="FZV17" s="98"/>
      <c r="FZW17" s="98"/>
      <c r="FZX17" s="98"/>
      <c r="FZY17" s="98"/>
      <c r="FZZ17" s="98"/>
      <c r="GAA17" s="98"/>
      <c r="GAB17" s="98"/>
      <c r="GAC17" s="98"/>
      <c r="GAD17" s="98"/>
      <c r="GAE17" s="98"/>
      <c r="GAF17" s="98"/>
      <c r="GAG17" s="98"/>
      <c r="GAH17" s="98"/>
      <c r="GAI17" s="98"/>
      <c r="GAJ17" s="98"/>
      <c r="GAK17" s="98"/>
      <c r="GAL17" s="98"/>
      <c r="GAM17" s="98"/>
      <c r="GAN17" s="98"/>
      <c r="GAO17" s="98"/>
      <c r="GAP17" s="98"/>
      <c r="GAQ17" s="98"/>
      <c r="GAR17" s="98"/>
      <c r="GAS17" s="98"/>
      <c r="GAT17" s="98"/>
      <c r="GAU17" s="98"/>
      <c r="GAV17" s="98"/>
      <c r="GAW17" s="98"/>
      <c r="GAX17" s="98"/>
      <c r="GAY17" s="98"/>
      <c r="GAZ17" s="98"/>
      <c r="GBA17" s="98"/>
      <c r="GBB17" s="98"/>
      <c r="GBC17" s="98"/>
      <c r="GBD17" s="98"/>
      <c r="GBE17" s="98"/>
      <c r="GBF17" s="98"/>
      <c r="GBG17" s="98"/>
      <c r="GBH17" s="98"/>
      <c r="GBI17" s="98"/>
      <c r="GBJ17" s="98"/>
      <c r="GBK17" s="98"/>
      <c r="GBL17" s="98"/>
      <c r="GBM17" s="98"/>
      <c r="GBN17" s="98"/>
      <c r="GBO17" s="98"/>
      <c r="GBP17" s="98"/>
      <c r="GBQ17" s="98"/>
      <c r="GBR17" s="98"/>
      <c r="GBS17" s="98"/>
      <c r="GBT17" s="98"/>
      <c r="GBU17" s="98"/>
      <c r="GBV17" s="98"/>
      <c r="GBW17" s="98"/>
      <c r="GBX17" s="98"/>
      <c r="GBY17" s="98"/>
      <c r="GBZ17" s="98"/>
      <c r="GCA17" s="98"/>
      <c r="GCB17" s="98"/>
      <c r="GCC17" s="98"/>
      <c r="GCD17" s="98"/>
      <c r="GCE17" s="98"/>
      <c r="GCF17" s="98"/>
      <c r="GCG17" s="98"/>
      <c r="GCH17" s="98"/>
      <c r="GCI17" s="98"/>
      <c r="GCJ17" s="98"/>
      <c r="GCK17" s="98"/>
      <c r="GCL17" s="98"/>
      <c r="GCM17" s="98"/>
      <c r="GCN17" s="98"/>
      <c r="GCO17" s="98"/>
      <c r="GCP17" s="98"/>
      <c r="GCQ17" s="98"/>
      <c r="GCR17" s="98"/>
      <c r="GCS17" s="98"/>
      <c r="GCT17" s="98"/>
      <c r="GCU17" s="98"/>
      <c r="GCV17" s="98"/>
      <c r="GCW17" s="98"/>
      <c r="GCX17" s="98"/>
      <c r="GCY17" s="98"/>
      <c r="GCZ17" s="98"/>
      <c r="GDA17" s="98"/>
      <c r="GDB17" s="98"/>
      <c r="GDC17" s="98"/>
      <c r="GDD17" s="98"/>
      <c r="GDE17" s="98"/>
      <c r="GDF17" s="98"/>
      <c r="GDG17" s="98"/>
      <c r="GDH17" s="98"/>
      <c r="GDI17" s="98"/>
      <c r="GDJ17" s="98"/>
      <c r="GDK17" s="98"/>
      <c r="GDL17" s="98"/>
      <c r="GDM17" s="98"/>
      <c r="GDN17" s="98"/>
      <c r="GDO17" s="98"/>
      <c r="GDP17" s="98"/>
      <c r="GDQ17" s="98"/>
      <c r="GDR17" s="98"/>
      <c r="GDS17" s="98"/>
      <c r="GDT17" s="98"/>
      <c r="GDU17" s="98"/>
      <c r="GDV17" s="98"/>
      <c r="GDW17" s="98"/>
      <c r="GDX17" s="98"/>
      <c r="GDY17" s="98"/>
      <c r="GDZ17" s="98"/>
      <c r="GEA17" s="98"/>
      <c r="GEB17" s="98"/>
      <c r="GEC17" s="98"/>
      <c r="GED17" s="98"/>
      <c r="GEE17" s="98"/>
      <c r="GEF17" s="98"/>
      <c r="GEG17" s="98"/>
      <c r="GEH17" s="98"/>
      <c r="GEI17" s="98"/>
      <c r="GEJ17" s="98"/>
      <c r="GEK17" s="98"/>
      <c r="GEL17" s="98"/>
      <c r="GEM17" s="98"/>
      <c r="GEN17" s="98"/>
      <c r="GEO17" s="98"/>
      <c r="GEP17" s="98"/>
      <c r="GEQ17" s="98"/>
      <c r="GER17" s="98"/>
      <c r="GES17" s="98"/>
      <c r="GET17" s="98"/>
      <c r="GEU17" s="98"/>
      <c r="GEV17" s="98"/>
      <c r="GEW17" s="98"/>
      <c r="GEX17" s="98"/>
      <c r="GEY17" s="98"/>
      <c r="GEZ17" s="98"/>
      <c r="GFA17" s="98"/>
      <c r="GFB17" s="98"/>
      <c r="GFC17" s="98"/>
      <c r="GFD17" s="98"/>
      <c r="GFE17" s="98"/>
      <c r="GFF17" s="98"/>
      <c r="GFG17" s="98"/>
      <c r="GFH17" s="98"/>
      <c r="GFI17" s="98"/>
      <c r="GFJ17" s="98"/>
      <c r="GFK17" s="98"/>
      <c r="GFL17" s="98"/>
      <c r="GFM17" s="98"/>
      <c r="GFN17" s="98"/>
      <c r="GFO17" s="98"/>
      <c r="GFP17" s="98"/>
      <c r="GFQ17" s="98"/>
      <c r="GFR17" s="98"/>
      <c r="GFS17" s="98"/>
      <c r="GFT17" s="98"/>
      <c r="GFU17" s="98"/>
      <c r="GFV17" s="98"/>
      <c r="GFW17" s="98"/>
      <c r="GFX17" s="98"/>
      <c r="GFY17" s="98"/>
      <c r="GFZ17" s="98"/>
      <c r="GGA17" s="98"/>
      <c r="GGB17" s="98"/>
      <c r="GGC17" s="98"/>
      <c r="GGD17" s="98"/>
      <c r="GGE17" s="98"/>
      <c r="GGF17" s="98"/>
      <c r="GGG17" s="98"/>
      <c r="GGH17" s="98"/>
      <c r="GGI17" s="98"/>
      <c r="GGJ17" s="98"/>
      <c r="GGK17" s="98"/>
      <c r="GGL17" s="98"/>
      <c r="GGM17" s="98"/>
      <c r="GGN17" s="98"/>
      <c r="GGO17" s="98"/>
      <c r="GGP17" s="98"/>
      <c r="GGQ17" s="98"/>
      <c r="GGR17" s="98"/>
      <c r="GGS17" s="98"/>
      <c r="GGT17" s="98"/>
      <c r="GGU17" s="98"/>
      <c r="GGV17" s="98"/>
      <c r="GGW17" s="98"/>
      <c r="GGX17" s="98"/>
      <c r="GGY17" s="98"/>
      <c r="GGZ17" s="98"/>
      <c r="GHA17" s="98"/>
      <c r="GHB17" s="98"/>
      <c r="GHC17" s="98"/>
      <c r="GHD17" s="98"/>
      <c r="GHE17" s="98"/>
      <c r="GHF17" s="98"/>
      <c r="GHG17" s="98"/>
      <c r="GHH17" s="98"/>
      <c r="GHI17" s="98"/>
      <c r="GHJ17" s="98"/>
      <c r="GHK17" s="98"/>
      <c r="GHL17" s="98"/>
      <c r="GHM17" s="98"/>
      <c r="GHN17" s="98"/>
      <c r="GHO17" s="98"/>
      <c r="GHP17" s="98"/>
      <c r="GHQ17" s="98"/>
      <c r="GHR17" s="98"/>
      <c r="GHS17" s="98"/>
      <c r="GHT17" s="98"/>
      <c r="GHU17" s="98"/>
      <c r="GHV17" s="98"/>
      <c r="GHW17" s="98"/>
      <c r="GHX17" s="98"/>
      <c r="GHY17" s="98"/>
      <c r="GHZ17" s="98"/>
      <c r="GIA17" s="98"/>
      <c r="GIB17" s="98"/>
      <c r="GIC17" s="98"/>
      <c r="GID17" s="98"/>
      <c r="GIE17" s="98"/>
      <c r="GIF17" s="98"/>
      <c r="GIG17" s="98"/>
      <c r="GIH17" s="98"/>
      <c r="GII17" s="98"/>
      <c r="GIJ17" s="98"/>
      <c r="GIK17" s="98"/>
      <c r="GIL17" s="98"/>
      <c r="GIM17" s="98"/>
      <c r="GIN17" s="98"/>
      <c r="GIO17" s="98"/>
      <c r="GIP17" s="98"/>
      <c r="GIQ17" s="98"/>
      <c r="GIR17" s="98"/>
      <c r="GIS17" s="98"/>
      <c r="GIT17" s="98"/>
      <c r="GIU17" s="98"/>
      <c r="GIV17" s="98"/>
      <c r="GIW17" s="98"/>
      <c r="GIX17" s="98"/>
      <c r="GIY17" s="98"/>
      <c r="GIZ17" s="98"/>
      <c r="GJA17" s="98"/>
      <c r="GJB17" s="98"/>
      <c r="GJC17" s="98"/>
      <c r="GJD17" s="98"/>
      <c r="GJE17" s="98"/>
      <c r="GJF17" s="98"/>
      <c r="GJG17" s="98"/>
      <c r="GJH17" s="98"/>
      <c r="GJI17" s="98"/>
      <c r="GJJ17" s="98"/>
      <c r="GJK17" s="98"/>
      <c r="GJL17" s="98"/>
      <c r="GJM17" s="98"/>
      <c r="GJN17" s="98"/>
      <c r="GJO17" s="98"/>
      <c r="GJP17" s="98"/>
      <c r="GJQ17" s="98"/>
      <c r="GJR17" s="98"/>
      <c r="GJS17" s="98"/>
      <c r="GJT17" s="98"/>
      <c r="GJU17" s="98"/>
      <c r="GJV17" s="98"/>
      <c r="GJW17" s="98"/>
      <c r="GJX17" s="98"/>
      <c r="GJY17" s="98"/>
      <c r="GJZ17" s="98"/>
      <c r="GKA17" s="98"/>
      <c r="GKB17" s="98"/>
      <c r="GKC17" s="98"/>
      <c r="GKD17" s="98"/>
      <c r="GKE17" s="98"/>
      <c r="GKF17" s="98"/>
      <c r="GKG17" s="98"/>
      <c r="GKH17" s="98"/>
      <c r="GKI17" s="98"/>
      <c r="GKJ17" s="98"/>
      <c r="GKK17" s="98"/>
      <c r="GKL17" s="98"/>
      <c r="GKM17" s="98"/>
      <c r="GKN17" s="98"/>
      <c r="GKO17" s="98"/>
      <c r="GKP17" s="98"/>
      <c r="GKQ17" s="98"/>
      <c r="GKR17" s="98"/>
      <c r="GKS17" s="98"/>
      <c r="GKT17" s="98"/>
      <c r="GKU17" s="98"/>
      <c r="GKV17" s="98"/>
      <c r="GKW17" s="98"/>
      <c r="GKX17" s="98"/>
      <c r="GKY17" s="98"/>
      <c r="GKZ17" s="98"/>
      <c r="GLA17" s="98"/>
      <c r="GLB17" s="98"/>
      <c r="GLC17" s="98"/>
      <c r="GLD17" s="98"/>
      <c r="GLE17" s="98"/>
      <c r="GLF17" s="98"/>
      <c r="GLG17" s="98"/>
      <c r="GLH17" s="98"/>
      <c r="GLI17" s="98"/>
      <c r="GLJ17" s="98"/>
      <c r="GLK17" s="98"/>
      <c r="GLL17" s="98"/>
      <c r="GLM17" s="98"/>
      <c r="GLN17" s="98"/>
      <c r="GLO17" s="98"/>
      <c r="GLP17" s="98"/>
      <c r="GLQ17" s="98"/>
      <c r="GLR17" s="98"/>
      <c r="GLS17" s="98"/>
      <c r="GLT17" s="98"/>
      <c r="GLU17" s="98"/>
      <c r="GLV17" s="98"/>
      <c r="GLW17" s="98"/>
      <c r="GLX17" s="98"/>
      <c r="GLY17" s="98"/>
      <c r="GLZ17" s="98"/>
      <c r="GMA17" s="98"/>
      <c r="GMB17" s="98"/>
      <c r="GMC17" s="98"/>
      <c r="GMD17" s="98"/>
      <c r="GME17" s="98"/>
      <c r="GMF17" s="98"/>
      <c r="GMG17" s="98"/>
      <c r="GMH17" s="98"/>
      <c r="GMI17" s="98"/>
      <c r="GMJ17" s="98"/>
      <c r="GMK17" s="98"/>
      <c r="GML17" s="98"/>
      <c r="GMM17" s="98"/>
      <c r="GMN17" s="98"/>
      <c r="GMO17" s="98"/>
      <c r="GMP17" s="98"/>
      <c r="GMQ17" s="98"/>
      <c r="GMR17" s="98"/>
      <c r="GMS17" s="98"/>
      <c r="GMT17" s="98"/>
      <c r="GMU17" s="98"/>
      <c r="GMV17" s="98"/>
      <c r="GMW17" s="98"/>
      <c r="GMX17" s="98"/>
      <c r="GMY17" s="98"/>
      <c r="GMZ17" s="98"/>
      <c r="GNA17" s="98"/>
      <c r="GNB17" s="98"/>
      <c r="GNC17" s="98"/>
      <c r="GND17" s="98"/>
      <c r="GNE17" s="98"/>
      <c r="GNF17" s="98"/>
      <c r="GNG17" s="98"/>
      <c r="GNH17" s="98"/>
      <c r="GNI17" s="98"/>
      <c r="GNJ17" s="98"/>
      <c r="GNK17" s="98"/>
      <c r="GNL17" s="98"/>
      <c r="GNM17" s="98"/>
      <c r="GNN17" s="98"/>
      <c r="GNO17" s="98"/>
      <c r="GNP17" s="98"/>
      <c r="GNQ17" s="98"/>
      <c r="GNR17" s="98"/>
      <c r="GNS17" s="98"/>
      <c r="GNT17" s="98"/>
      <c r="GNU17" s="98"/>
      <c r="GNV17" s="98"/>
      <c r="GNW17" s="98"/>
      <c r="GNX17" s="98"/>
      <c r="GNY17" s="98"/>
      <c r="GNZ17" s="98"/>
      <c r="GOA17" s="98"/>
      <c r="GOB17" s="98"/>
      <c r="GOC17" s="98"/>
      <c r="GOD17" s="98"/>
      <c r="GOE17" s="98"/>
      <c r="GOF17" s="98"/>
      <c r="GOG17" s="98"/>
      <c r="GOH17" s="98"/>
      <c r="GOI17" s="98"/>
      <c r="GOJ17" s="98"/>
      <c r="GOK17" s="98"/>
      <c r="GOL17" s="98"/>
      <c r="GOM17" s="98"/>
      <c r="GON17" s="98"/>
      <c r="GOO17" s="98"/>
      <c r="GOP17" s="98"/>
      <c r="GOQ17" s="98"/>
      <c r="GOR17" s="98"/>
      <c r="GOS17" s="98"/>
      <c r="GOT17" s="98"/>
      <c r="GOU17" s="98"/>
      <c r="GOV17" s="98"/>
      <c r="GOW17" s="98"/>
      <c r="GOX17" s="98"/>
      <c r="GOY17" s="98"/>
      <c r="GOZ17" s="98"/>
      <c r="GPA17" s="98"/>
      <c r="GPB17" s="98"/>
      <c r="GPC17" s="98"/>
      <c r="GPD17" s="98"/>
      <c r="GPE17" s="98"/>
      <c r="GPF17" s="98"/>
      <c r="GPG17" s="98"/>
      <c r="GPH17" s="98"/>
      <c r="GPI17" s="98"/>
      <c r="GPJ17" s="98"/>
      <c r="GPK17" s="98"/>
      <c r="GPL17" s="98"/>
      <c r="GPM17" s="98"/>
      <c r="GPN17" s="98"/>
      <c r="GPO17" s="98"/>
      <c r="GPP17" s="98"/>
      <c r="GPQ17" s="98"/>
      <c r="GPR17" s="98"/>
      <c r="GPS17" s="98"/>
      <c r="GPT17" s="98"/>
      <c r="GPU17" s="98"/>
      <c r="GPV17" s="98"/>
      <c r="GPW17" s="98"/>
      <c r="GPX17" s="98"/>
      <c r="GPY17" s="98"/>
      <c r="GPZ17" s="98"/>
      <c r="GQA17" s="98"/>
      <c r="GQB17" s="98"/>
      <c r="GQC17" s="98"/>
      <c r="GQD17" s="98"/>
      <c r="GQE17" s="98"/>
      <c r="GQF17" s="98"/>
      <c r="GQG17" s="98"/>
      <c r="GQH17" s="98"/>
      <c r="GQI17" s="98"/>
      <c r="GQJ17" s="98"/>
      <c r="GQK17" s="98"/>
      <c r="GQL17" s="98"/>
      <c r="GQM17" s="98"/>
      <c r="GQN17" s="98"/>
      <c r="GQO17" s="98"/>
      <c r="GQP17" s="98"/>
      <c r="GQQ17" s="98"/>
      <c r="GQR17" s="98"/>
      <c r="GQS17" s="98"/>
      <c r="GQT17" s="98"/>
      <c r="GQU17" s="98"/>
      <c r="GQV17" s="98"/>
      <c r="GQW17" s="98"/>
      <c r="GQX17" s="98"/>
      <c r="GQY17" s="98"/>
      <c r="GQZ17" s="98"/>
      <c r="GRA17" s="98"/>
      <c r="GRB17" s="98"/>
      <c r="GRC17" s="98"/>
      <c r="GRD17" s="98"/>
      <c r="GRE17" s="98"/>
      <c r="GRF17" s="98"/>
      <c r="GRG17" s="98"/>
      <c r="GRH17" s="98"/>
      <c r="GRI17" s="98"/>
      <c r="GRJ17" s="98"/>
      <c r="GRK17" s="98"/>
      <c r="GRL17" s="98"/>
      <c r="GRM17" s="98"/>
      <c r="GRN17" s="98"/>
      <c r="GRO17" s="98"/>
      <c r="GRP17" s="98"/>
      <c r="GRQ17" s="98"/>
      <c r="GRR17" s="98"/>
      <c r="GRS17" s="98"/>
      <c r="GRT17" s="98"/>
      <c r="GRU17" s="98"/>
      <c r="GRV17" s="98"/>
      <c r="GRW17" s="98"/>
      <c r="GRX17" s="98"/>
      <c r="GRY17" s="98"/>
      <c r="GRZ17" s="98"/>
      <c r="GSA17" s="98"/>
      <c r="GSB17" s="98"/>
      <c r="GSC17" s="98"/>
      <c r="GSD17" s="98"/>
      <c r="GSE17" s="98"/>
      <c r="GSF17" s="98"/>
      <c r="GSG17" s="98"/>
      <c r="GSH17" s="98"/>
      <c r="GSI17" s="98"/>
      <c r="GSJ17" s="98"/>
      <c r="GSK17" s="98"/>
      <c r="GSL17" s="98"/>
      <c r="GSM17" s="98"/>
      <c r="GSN17" s="98"/>
      <c r="GSO17" s="98"/>
      <c r="GSP17" s="98"/>
      <c r="GSQ17" s="98"/>
      <c r="GSR17" s="98"/>
      <c r="GSS17" s="98"/>
      <c r="GST17" s="98"/>
      <c r="GSU17" s="98"/>
      <c r="GSV17" s="98"/>
      <c r="GSW17" s="98"/>
      <c r="GSX17" s="98"/>
      <c r="GSY17" s="98"/>
      <c r="GSZ17" s="98"/>
      <c r="GTA17" s="98"/>
      <c r="GTB17" s="98"/>
      <c r="GTC17" s="98"/>
      <c r="GTD17" s="98"/>
      <c r="GTE17" s="98"/>
      <c r="GTF17" s="98"/>
      <c r="GTG17" s="98"/>
      <c r="GTH17" s="98"/>
      <c r="GTI17" s="98"/>
      <c r="GTJ17" s="98"/>
      <c r="GTK17" s="98"/>
      <c r="GTL17" s="98"/>
      <c r="GTM17" s="98"/>
      <c r="GTN17" s="98"/>
      <c r="GTO17" s="98"/>
      <c r="GTP17" s="98"/>
      <c r="GTQ17" s="98"/>
      <c r="GTR17" s="98"/>
      <c r="GTS17" s="98"/>
      <c r="GTT17" s="98"/>
      <c r="GTU17" s="98"/>
      <c r="GTV17" s="98"/>
      <c r="GTW17" s="98"/>
      <c r="GTX17" s="98"/>
      <c r="GTY17" s="98"/>
      <c r="GTZ17" s="98"/>
      <c r="GUA17" s="98"/>
      <c r="GUB17" s="98"/>
      <c r="GUC17" s="98"/>
      <c r="GUD17" s="98"/>
      <c r="GUE17" s="98"/>
      <c r="GUF17" s="98"/>
      <c r="GUG17" s="98"/>
      <c r="GUH17" s="98"/>
      <c r="GUI17" s="98"/>
      <c r="GUJ17" s="98"/>
      <c r="GUK17" s="98"/>
      <c r="GUL17" s="98"/>
      <c r="GUM17" s="98"/>
      <c r="GUN17" s="98"/>
      <c r="GUO17" s="98"/>
      <c r="GUP17" s="98"/>
      <c r="GUQ17" s="98"/>
      <c r="GUR17" s="98"/>
      <c r="GUS17" s="98"/>
      <c r="GUT17" s="98"/>
      <c r="GUU17" s="98"/>
      <c r="GUV17" s="98"/>
      <c r="GUW17" s="98"/>
      <c r="GUX17" s="98"/>
      <c r="GUY17" s="98"/>
      <c r="GUZ17" s="98"/>
      <c r="GVA17" s="98"/>
      <c r="GVB17" s="98"/>
      <c r="GVC17" s="98"/>
      <c r="GVD17" s="98"/>
      <c r="GVE17" s="98"/>
      <c r="GVF17" s="98"/>
      <c r="GVG17" s="98"/>
      <c r="GVH17" s="98"/>
      <c r="GVI17" s="98"/>
      <c r="GVJ17" s="98"/>
      <c r="GVK17" s="98"/>
      <c r="GVL17" s="98"/>
      <c r="GVM17" s="98"/>
      <c r="GVN17" s="98"/>
      <c r="GVO17" s="98"/>
      <c r="GVP17" s="98"/>
      <c r="GVQ17" s="98"/>
      <c r="GVR17" s="98"/>
      <c r="GVS17" s="98"/>
      <c r="GVT17" s="98"/>
      <c r="GVU17" s="98"/>
      <c r="GVV17" s="98"/>
      <c r="GVW17" s="98"/>
      <c r="GVX17" s="98"/>
      <c r="GVY17" s="98"/>
      <c r="GVZ17" s="98"/>
      <c r="GWA17" s="98"/>
      <c r="GWB17" s="98"/>
      <c r="GWC17" s="98"/>
      <c r="GWD17" s="98"/>
      <c r="GWE17" s="98"/>
      <c r="GWF17" s="98"/>
      <c r="GWG17" s="98"/>
      <c r="GWH17" s="98"/>
      <c r="GWI17" s="98"/>
      <c r="GWJ17" s="98"/>
      <c r="GWK17" s="98"/>
      <c r="GWL17" s="98"/>
      <c r="GWM17" s="98"/>
      <c r="GWN17" s="98"/>
      <c r="GWO17" s="98"/>
      <c r="GWP17" s="98"/>
      <c r="GWQ17" s="98"/>
      <c r="GWR17" s="98"/>
      <c r="GWS17" s="98"/>
      <c r="GWT17" s="98"/>
      <c r="GWU17" s="98"/>
      <c r="GWV17" s="98"/>
      <c r="GWW17" s="98"/>
      <c r="GWX17" s="98"/>
      <c r="GWY17" s="98"/>
      <c r="GWZ17" s="98"/>
      <c r="GXA17" s="98"/>
      <c r="GXB17" s="98"/>
      <c r="GXC17" s="98"/>
      <c r="GXD17" s="98"/>
      <c r="GXE17" s="98"/>
      <c r="GXF17" s="98"/>
      <c r="GXG17" s="98"/>
      <c r="GXH17" s="98"/>
      <c r="GXI17" s="98"/>
      <c r="GXJ17" s="98"/>
      <c r="GXK17" s="98"/>
      <c r="GXL17" s="98"/>
      <c r="GXM17" s="98"/>
      <c r="GXN17" s="98"/>
      <c r="GXO17" s="98"/>
      <c r="GXP17" s="98"/>
      <c r="GXQ17" s="98"/>
      <c r="GXR17" s="98"/>
      <c r="GXS17" s="98"/>
      <c r="GXT17" s="98"/>
      <c r="GXU17" s="98"/>
      <c r="GXV17" s="98"/>
      <c r="GXW17" s="98"/>
      <c r="GXX17" s="98"/>
      <c r="GXY17" s="98"/>
      <c r="GXZ17" s="98"/>
      <c r="GYA17" s="98"/>
      <c r="GYB17" s="98"/>
      <c r="GYC17" s="98"/>
      <c r="GYD17" s="98"/>
      <c r="GYE17" s="98"/>
      <c r="GYF17" s="98"/>
      <c r="GYG17" s="98"/>
      <c r="GYH17" s="98"/>
      <c r="GYI17" s="98"/>
      <c r="GYJ17" s="98"/>
      <c r="GYK17" s="98"/>
      <c r="GYL17" s="98"/>
      <c r="GYM17" s="98"/>
      <c r="GYN17" s="98"/>
      <c r="GYO17" s="98"/>
      <c r="GYP17" s="98"/>
      <c r="GYQ17" s="98"/>
      <c r="GYR17" s="98"/>
      <c r="GYS17" s="98"/>
      <c r="GYT17" s="98"/>
      <c r="GYU17" s="98"/>
      <c r="GYV17" s="98"/>
      <c r="GYW17" s="98"/>
      <c r="GYX17" s="98"/>
      <c r="GYY17" s="98"/>
      <c r="GYZ17" s="98"/>
      <c r="GZA17" s="98"/>
      <c r="GZB17" s="98"/>
      <c r="GZC17" s="98"/>
      <c r="GZD17" s="98"/>
      <c r="GZE17" s="98"/>
      <c r="GZF17" s="98"/>
      <c r="GZG17" s="98"/>
      <c r="GZH17" s="98"/>
      <c r="GZI17" s="98"/>
      <c r="GZJ17" s="98"/>
      <c r="GZK17" s="98"/>
      <c r="GZL17" s="98"/>
      <c r="GZM17" s="98"/>
      <c r="GZN17" s="98"/>
      <c r="GZO17" s="98"/>
      <c r="GZP17" s="98"/>
      <c r="GZQ17" s="98"/>
      <c r="GZR17" s="98"/>
      <c r="GZS17" s="98"/>
      <c r="GZT17" s="98"/>
      <c r="GZU17" s="98"/>
      <c r="GZV17" s="98"/>
      <c r="GZW17" s="98"/>
      <c r="GZX17" s="98"/>
      <c r="GZY17" s="98"/>
      <c r="GZZ17" s="98"/>
      <c r="HAA17" s="98"/>
      <c r="HAB17" s="98"/>
      <c r="HAC17" s="98"/>
      <c r="HAD17" s="98"/>
      <c r="HAE17" s="98"/>
      <c r="HAF17" s="98"/>
      <c r="HAG17" s="98"/>
      <c r="HAH17" s="98"/>
      <c r="HAI17" s="98"/>
      <c r="HAJ17" s="98"/>
      <c r="HAK17" s="98"/>
      <c r="HAL17" s="98"/>
      <c r="HAM17" s="98"/>
      <c r="HAN17" s="98"/>
      <c r="HAO17" s="98"/>
      <c r="HAP17" s="98"/>
      <c r="HAQ17" s="98"/>
      <c r="HAR17" s="98"/>
      <c r="HAS17" s="98"/>
      <c r="HAT17" s="98"/>
      <c r="HAU17" s="98"/>
      <c r="HAV17" s="98"/>
      <c r="HAW17" s="98"/>
      <c r="HAX17" s="98"/>
      <c r="HAY17" s="98"/>
      <c r="HAZ17" s="98"/>
      <c r="HBA17" s="98"/>
      <c r="HBB17" s="98"/>
      <c r="HBC17" s="98"/>
      <c r="HBD17" s="98"/>
      <c r="HBE17" s="98"/>
      <c r="HBF17" s="98"/>
      <c r="HBG17" s="98"/>
      <c r="HBH17" s="98"/>
      <c r="HBI17" s="98"/>
      <c r="HBJ17" s="98"/>
      <c r="HBK17" s="98"/>
      <c r="HBL17" s="98"/>
      <c r="HBM17" s="98"/>
      <c r="HBN17" s="98"/>
      <c r="HBO17" s="98"/>
      <c r="HBP17" s="98"/>
      <c r="HBQ17" s="98"/>
      <c r="HBR17" s="98"/>
      <c r="HBS17" s="98"/>
      <c r="HBT17" s="98"/>
      <c r="HBU17" s="98"/>
      <c r="HBV17" s="98"/>
      <c r="HBW17" s="98"/>
      <c r="HBX17" s="98"/>
      <c r="HBY17" s="98"/>
      <c r="HBZ17" s="98"/>
      <c r="HCA17" s="98"/>
      <c r="HCB17" s="98"/>
      <c r="HCC17" s="98"/>
      <c r="HCD17" s="98"/>
      <c r="HCE17" s="98"/>
      <c r="HCF17" s="98"/>
      <c r="HCG17" s="98"/>
      <c r="HCH17" s="98"/>
      <c r="HCI17" s="98"/>
      <c r="HCJ17" s="98"/>
      <c r="HCK17" s="98"/>
      <c r="HCL17" s="98"/>
      <c r="HCM17" s="98"/>
      <c r="HCN17" s="98"/>
      <c r="HCO17" s="98"/>
      <c r="HCP17" s="98"/>
      <c r="HCQ17" s="98"/>
      <c r="HCR17" s="98"/>
      <c r="HCS17" s="98"/>
      <c r="HCT17" s="98"/>
      <c r="HCU17" s="98"/>
      <c r="HCV17" s="98"/>
      <c r="HCW17" s="98"/>
      <c r="HCX17" s="98"/>
      <c r="HCY17" s="98"/>
      <c r="HCZ17" s="98"/>
      <c r="HDA17" s="98"/>
      <c r="HDB17" s="98"/>
      <c r="HDC17" s="98"/>
      <c r="HDD17" s="98"/>
      <c r="HDE17" s="98"/>
      <c r="HDF17" s="98"/>
      <c r="HDG17" s="98"/>
      <c r="HDH17" s="98"/>
      <c r="HDI17" s="98"/>
      <c r="HDJ17" s="98"/>
      <c r="HDK17" s="98"/>
      <c r="HDL17" s="98"/>
      <c r="HDM17" s="98"/>
      <c r="HDN17" s="98"/>
      <c r="HDO17" s="98"/>
      <c r="HDP17" s="98"/>
      <c r="HDQ17" s="98"/>
      <c r="HDR17" s="98"/>
      <c r="HDS17" s="98"/>
      <c r="HDT17" s="98"/>
      <c r="HDU17" s="98"/>
      <c r="HDV17" s="98"/>
      <c r="HDW17" s="98"/>
      <c r="HDX17" s="98"/>
      <c r="HDY17" s="98"/>
      <c r="HDZ17" s="98"/>
      <c r="HEA17" s="98"/>
      <c r="HEB17" s="98"/>
      <c r="HEC17" s="98"/>
      <c r="HED17" s="98"/>
      <c r="HEE17" s="98"/>
      <c r="HEF17" s="98"/>
      <c r="HEG17" s="98"/>
      <c r="HEH17" s="98"/>
      <c r="HEI17" s="98"/>
      <c r="HEJ17" s="98"/>
      <c r="HEK17" s="98"/>
      <c r="HEL17" s="98"/>
      <c r="HEM17" s="98"/>
      <c r="HEN17" s="98"/>
      <c r="HEO17" s="98"/>
      <c r="HEP17" s="98"/>
      <c r="HEQ17" s="98"/>
      <c r="HER17" s="98"/>
      <c r="HES17" s="98"/>
      <c r="HET17" s="98"/>
      <c r="HEU17" s="98"/>
      <c r="HEV17" s="98"/>
      <c r="HEW17" s="98"/>
      <c r="HEX17" s="98"/>
      <c r="HEY17" s="98"/>
      <c r="HEZ17" s="98"/>
      <c r="HFA17" s="98"/>
      <c r="HFB17" s="98"/>
      <c r="HFC17" s="98"/>
      <c r="HFD17" s="98"/>
      <c r="HFE17" s="98"/>
      <c r="HFF17" s="98"/>
      <c r="HFG17" s="98"/>
      <c r="HFH17" s="98"/>
      <c r="HFI17" s="98"/>
      <c r="HFJ17" s="98"/>
      <c r="HFK17" s="98"/>
      <c r="HFL17" s="98"/>
      <c r="HFM17" s="98"/>
      <c r="HFN17" s="98"/>
      <c r="HFO17" s="98"/>
      <c r="HFP17" s="98"/>
      <c r="HFQ17" s="98"/>
      <c r="HFR17" s="98"/>
      <c r="HFS17" s="98"/>
      <c r="HFT17" s="98"/>
      <c r="HFU17" s="98"/>
      <c r="HFV17" s="98"/>
      <c r="HFW17" s="98"/>
      <c r="HFX17" s="98"/>
      <c r="HFY17" s="98"/>
      <c r="HFZ17" s="98"/>
      <c r="HGA17" s="98"/>
      <c r="HGB17" s="98"/>
      <c r="HGC17" s="98"/>
      <c r="HGD17" s="98"/>
      <c r="HGE17" s="98"/>
      <c r="HGF17" s="98"/>
      <c r="HGG17" s="98"/>
      <c r="HGH17" s="98"/>
      <c r="HGI17" s="98"/>
      <c r="HGJ17" s="98"/>
      <c r="HGK17" s="98"/>
      <c r="HGL17" s="98"/>
      <c r="HGM17" s="98"/>
      <c r="HGN17" s="98"/>
      <c r="HGO17" s="98"/>
      <c r="HGP17" s="98"/>
      <c r="HGQ17" s="98"/>
      <c r="HGR17" s="98"/>
      <c r="HGS17" s="98"/>
      <c r="HGT17" s="98"/>
      <c r="HGU17" s="98"/>
      <c r="HGV17" s="98"/>
      <c r="HGW17" s="98"/>
      <c r="HGX17" s="98"/>
      <c r="HGY17" s="98"/>
      <c r="HGZ17" s="98"/>
      <c r="HHA17" s="98"/>
      <c r="HHB17" s="98"/>
      <c r="HHC17" s="98"/>
      <c r="HHD17" s="98"/>
      <c r="HHE17" s="98"/>
      <c r="HHF17" s="98"/>
      <c r="HHG17" s="98"/>
      <c r="HHH17" s="98"/>
      <c r="HHI17" s="98"/>
      <c r="HHJ17" s="98"/>
      <c r="HHK17" s="98"/>
      <c r="HHL17" s="98"/>
      <c r="HHM17" s="98"/>
      <c r="HHN17" s="98"/>
      <c r="HHO17" s="98"/>
      <c r="HHP17" s="98"/>
      <c r="HHQ17" s="98"/>
      <c r="HHR17" s="98"/>
      <c r="HHS17" s="98"/>
      <c r="HHT17" s="98"/>
      <c r="HHU17" s="98"/>
      <c r="HHV17" s="98"/>
      <c r="HHW17" s="98"/>
      <c r="HHX17" s="98"/>
      <c r="HHY17" s="98"/>
      <c r="HHZ17" s="98"/>
      <c r="HIA17" s="98"/>
      <c r="HIB17" s="98"/>
      <c r="HIC17" s="98"/>
      <c r="HID17" s="98"/>
      <c r="HIE17" s="98"/>
      <c r="HIF17" s="98"/>
      <c r="HIG17" s="98"/>
      <c r="HIH17" s="98"/>
      <c r="HII17" s="98"/>
      <c r="HIJ17" s="98"/>
      <c r="HIK17" s="98"/>
      <c r="HIL17" s="98"/>
      <c r="HIM17" s="98"/>
      <c r="HIN17" s="98"/>
      <c r="HIO17" s="98"/>
      <c r="HIP17" s="98"/>
      <c r="HIQ17" s="98"/>
      <c r="HIR17" s="98"/>
      <c r="HIS17" s="98"/>
      <c r="HIT17" s="98"/>
      <c r="HIU17" s="98"/>
      <c r="HIV17" s="98"/>
      <c r="HIW17" s="98"/>
      <c r="HIX17" s="98"/>
      <c r="HIY17" s="98"/>
      <c r="HIZ17" s="98"/>
      <c r="HJA17" s="98"/>
      <c r="HJB17" s="98"/>
      <c r="HJC17" s="98"/>
      <c r="HJD17" s="98"/>
      <c r="HJE17" s="98"/>
      <c r="HJF17" s="98"/>
      <c r="HJG17" s="98"/>
      <c r="HJH17" s="98"/>
      <c r="HJI17" s="98"/>
      <c r="HJJ17" s="98"/>
      <c r="HJK17" s="98"/>
      <c r="HJL17" s="98"/>
      <c r="HJM17" s="98"/>
      <c r="HJN17" s="98"/>
      <c r="HJO17" s="98"/>
      <c r="HJP17" s="98"/>
      <c r="HJQ17" s="98"/>
      <c r="HJR17" s="98"/>
      <c r="HJS17" s="98"/>
      <c r="HJT17" s="98"/>
      <c r="HJU17" s="98"/>
      <c r="HJV17" s="98"/>
      <c r="HJW17" s="98"/>
      <c r="HJX17" s="98"/>
      <c r="HJY17" s="98"/>
      <c r="HJZ17" s="98"/>
      <c r="HKA17" s="98"/>
      <c r="HKB17" s="98"/>
      <c r="HKC17" s="98"/>
      <c r="HKD17" s="98"/>
      <c r="HKE17" s="98"/>
      <c r="HKF17" s="98"/>
      <c r="HKG17" s="98"/>
      <c r="HKH17" s="98"/>
      <c r="HKI17" s="98"/>
      <c r="HKJ17" s="98"/>
      <c r="HKK17" s="98"/>
      <c r="HKL17" s="98"/>
      <c r="HKM17" s="98"/>
      <c r="HKN17" s="98"/>
      <c r="HKO17" s="98"/>
      <c r="HKP17" s="98"/>
      <c r="HKQ17" s="98"/>
      <c r="HKR17" s="98"/>
      <c r="HKS17" s="98"/>
      <c r="HKT17" s="98"/>
      <c r="HKU17" s="98"/>
      <c r="HKV17" s="98"/>
      <c r="HKW17" s="98"/>
      <c r="HKX17" s="98"/>
      <c r="HKY17" s="98"/>
      <c r="HKZ17" s="98"/>
      <c r="HLA17" s="98"/>
      <c r="HLB17" s="98"/>
      <c r="HLC17" s="98"/>
      <c r="HLD17" s="98"/>
      <c r="HLE17" s="98"/>
      <c r="HLF17" s="98"/>
      <c r="HLG17" s="98"/>
      <c r="HLH17" s="98"/>
      <c r="HLI17" s="98"/>
      <c r="HLJ17" s="98"/>
      <c r="HLK17" s="98"/>
      <c r="HLL17" s="98"/>
      <c r="HLM17" s="98"/>
      <c r="HLN17" s="98"/>
      <c r="HLO17" s="98"/>
      <c r="HLP17" s="98"/>
      <c r="HLQ17" s="98"/>
      <c r="HLR17" s="98"/>
      <c r="HLS17" s="98"/>
      <c r="HLT17" s="98"/>
      <c r="HLU17" s="98"/>
      <c r="HLV17" s="98"/>
      <c r="HLW17" s="98"/>
      <c r="HLX17" s="98"/>
      <c r="HLY17" s="98"/>
      <c r="HLZ17" s="98"/>
      <c r="HMA17" s="98"/>
      <c r="HMB17" s="98"/>
      <c r="HMC17" s="98"/>
      <c r="HMD17" s="98"/>
      <c r="HME17" s="98"/>
      <c r="HMF17" s="98"/>
      <c r="HMG17" s="98"/>
      <c r="HMH17" s="98"/>
      <c r="HMI17" s="98"/>
      <c r="HMJ17" s="98"/>
      <c r="HMK17" s="98"/>
      <c r="HML17" s="98"/>
      <c r="HMM17" s="98"/>
      <c r="HMN17" s="98"/>
      <c r="HMO17" s="98"/>
      <c r="HMP17" s="98"/>
      <c r="HMQ17" s="98"/>
      <c r="HMR17" s="98"/>
      <c r="HMS17" s="98"/>
      <c r="HMT17" s="98"/>
      <c r="HMU17" s="98"/>
      <c r="HMV17" s="98"/>
      <c r="HMW17" s="98"/>
      <c r="HMX17" s="98"/>
      <c r="HMY17" s="98"/>
      <c r="HMZ17" s="98"/>
      <c r="HNA17" s="98"/>
      <c r="HNB17" s="98"/>
      <c r="HNC17" s="98"/>
      <c r="HND17" s="98"/>
      <c r="HNE17" s="98"/>
      <c r="HNF17" s="98"/>
      <c r="HNG17" s="98"/>
      <c r="HNH17" s="98"/>
      <c r="HNI17" s="98"/>
      <c r="HNJ17" s="98"/>
      <c r="HNK17" s="98"/>
      <c r="HNL17" s="98"/>
      <c r="HNM17" s="98"/>
      <c r="HNN17" s="98"/>
      <c r="HNO17" s="98"/>
      <c r="HNP17" s="98"/>
      <c r="HNQ17" s="98"/>
      <c r="HNR17" s="98"/>
      <c r="HNS17" s="98"/>
      <c r="HNT17" s="98"/>
      <c r="HNU17" s="98"/>
      <c r="HNV17" s="98"/>
      <c r="HNW17" s="98"/>
      <c r="HNX17" s="98"/>
      <c r="HNY17" s="98"/>
      <c r="HNZ17" s="98"/>
      <c r="HOA17" s="98"/>
      <c r="HOB17" s="98"/>
      <c r="HOC17" s="98"/>
      <c r="HOD17" s="98"/>
      <c r="HOE17" s="98"/>
      <c r="HOF17" s="98"/>
      <c r="HOG17" s="98"/>
      <c r="HOH17" s="98"/>
      <c r="HOI17" s="98"/>
      <c r="HOJ17" s="98"/>
      <c r="HOK17" s="98"/>
      <c r="HOL17" s="98"/>
      <c r="HOM17" s="98"/>
      <c r="HON17" s="98"/>
      <c r="HOO17" s="98"/>
      <c r="HOP17" s="98"/>
      <c r="HOQ17" s="98"/>
      <c r="HOR17" s="98"/>
      <c r="HOS17" s="98"/>
      <c r="HOT17" s="98"/>
      <c r="HOU17" s="98"/>
      <c r="HOV17" s="98"/>
      <c r="HOW17" s="98"/>
      <c r="HOX17" s="98"/>
      <c r="HOY17" s="98"/>
      <c r="HOZ17" s="98"/>
      <c r="HPA17" s="98"/>
      <c r="HPB17" s="98"/>
      <c r="HPC17" s="98"/>
      <c r="HPD17" s="98"/>
      <c r="HPE17" s="98"/>
      <c r="HPF17" s="98"/>
      <c r="HPG17" s="98"/>
      <c r="HPH17" s="98"/>
      <c r="HPI17" s="98"/>
      <c r="HPJ17" s="98"/>
      <c r="HPK17" s="98"/>
      <c r="HPL17" s="98"/>
      <c r="HPM17" s="98"/>
      <c r="HPN17" s="98"/>
      <c r="HPO17" s="98"/>
      <c r="HPP17" s="98"/>
      <c r="HPQ17" s="98"/>
      <c r="HPR17" s="98"/>
      <c r="HPS17" s="98"/>
      <c r="HPT17" s="98"/>
      <c r="HPU17" s="98"/>
      <c r="HPV17" s="98"/>
      <c r="HPW17" s="98"/>
      <c r="HPX17" s="98"/>
      <c r="HPY17" s="98"/>
      <c r="HPZ17" s="98"/>
      <c r="HQA17" s="98"/>
      <c r="HQB17" s="98"/>
      <c r="HQC17" s="98"/>
      <c r="HQD17" s="98"/>
      <c r="HQE17" s="98"/>
      <c r="HQF17" s="98"/>
      <c r="HQG17" s="98"/>
      <c r="HQH17" s="98"/>
      <c r="HQI17" s="98"/>
      <c r="HQJ17" s="98"/>
      <c r="HQK17" s="98"/>
      <c r="HQL17" s="98"/>
      <c r="HQM17" s="98"/>
      <c r="HQN17" s="98"/>
      <c r="HQO17" s="98"/>
      <c r="HQP17" s="98"/>
      <c r="HQQ17" s="98"/>
      <c r="HQR17" s="98"/>
      <c r="HQS17" s="98"/>
      <c r="HQT17" s="98"/>
      <c r="HQU17" s="98"/>
      <c r="HQV17" s="98"/>
      <c r="HQW17" s="98"/>
      <c r="HQX17" s="98"/>
      <c r="HQY17" s="98"/>
      <c r="HQZ17" s="98"/>
      <c r="HRA17" s="98"/>
      <c r="HRB17" s="98"/>
      <c r="HRC17" s="98"/>
      <c r="HRD17" s="98"/>
      <c r="HRE17" s="98"/>
      <c r="HRF17" s="98"/>
      <c r="HRG17" s="98"/>
      <c r="HRH17" s="98"/>
      <c r="HRI17" s="98"/>
      <c r="HRJ17" s="98"/>
      <c r="HRK17" s="98"/>
      <c r="HRL17" s="98"/>
      <c r="HRM17" s="98"/>
      <c r="HRN17" s="98"/>
      <c r="HRO17" s="98"/>
      <c r="HRP17" s="98"/>
      <c r="HRQ17" s="98"/>
      <c r="HRR17" s="98"/>
      <c r="HRS17" s="98"/>
      <c r="HRT17" s="98"/>
      <c r="HRU17" s="98"/>
      <c r="HRV17" s="98"/>
      <c r="HRW17" s="98"/>
      <c r="HRX17" s="98"/>
      <c r="HRY17" s="98"/>
      <c r="HRZ17" s="98"/>
      <c r="HSA17" s="98"/>
      <c r="HSB17" s="98"/>
      <c r="HSC17" s="98"/>
      <c r="HSD17" s="98"/>
      <c r="HSE17" s="98"/>
      <c r="HSF17" s="98"/>
      <c r="HSG17" s="98"/>
      <c r="HSH17" s="98"/>
      <c r="HSI17" s="98"/>
      <c r="HSJ17" s="98"/>
      <c r="HSK17" s="98"/>
      <c r="HSL17" s="98"/>
      <c r="HSM17" s="98"/>
      <c r="HSN17" s="98"/>
      <c r="HSO17" s="98"/>
      <c r="HSP17" s="98"/>
      <c r="HSQ17" s="98"/>
      <c r="HSR17" s="98"/>
      <c r="HSS17" s="98"/>
      <c r="HST17" s="98"/>
      <c r="HSU17" s="98"/>
      <c r="HSV17" s="98"/>
      <c r="HSW17" s="98"/>
      <c r="HSX17" s="98"/>
      <c r="HSY17" s="98"/>
      <c r="HSZ17" s="98"/>
      <c r="HTA17" s="98"/>
      <c r="HTB17" s="98"/>
      <c r="HTC17" s="98"/>
      <c r="HTD17" s="98"/>
      <c r="HTE17" s="98"/>
      <c r="HTF17" s="98"/>
      <c r="HTG17" s="98"/>
      <c r="HTH17" s="98"/>
      <c r="HTI17" s="98"/>
      <c r="HTJ17" s="98"/>
      <c r="HTK17" s="98"/>
      <c r="HTL17" s="98"/>
      <c r="HTM17" s="98"/>
      <c r="HTN17" s="98"/>
      <c r="HTO17" s="98"/>
      <c r="HTP17" s="98"/>
      <c r="HTQ17" s="98"/>
      <c r="HTR17" s="98"/>
      <c r="HTS17" s="98"/>
      <c r="HTT17" s="98"/>
      <c r="HTU17" s="98"/>
      <c r="HTV17" s="98"/>
      <c r="HTW17" s="98"/>
      <c r="HTX17" s="98"/>
      <c r="HTY17" s="98"/>
      <c r="HTZ17" s="98"/>
      <c r="HUA17" s="98"/>
      <c r="HUB17" s="98"/>
      <c r="HUC17" s="98"/>
      <c r="HUD17" s="98"/>
      <c r="HUE17" s="98"/>
      <c r="HUF17" s="98"/>
      <c r="HUG17" s="98"/>
      <c r="HUH17" s="98"/>
      <c r="HUI17" s="98"/>
      <c r="HUJ17" s="98"/>
      <c r="HUK17" s="98"/>
      <c r="HUL17" s="98"/>
      <c r="HUM17" s="98"/>
      <c r="HUN17" s="98"/>
      <c r="HUO17" s="98"/>
      <c r="HUP17" s="98"/>
      <c r="HUQ17" s="98"/>
      <c r="HUR17" s="98"/>
      <c r="HUS17" s="98"/>
      <c r="HUT17" s="98"/>
      <c r="HUU17" s="98"/>
      <c r="HUV17" s="98"/>
      <c r="HUW17" s="98"/>
      <c r="HUX17" s="98"/>
      <c r="HUY17" s="98"/>
      <c r="HUZ17" s="98"/>
      <c r="HVA17" s="98"/>
      <c r="HVB17" s="98"/>
      <c r="HVC17" s="98"/>
      <c r="HVD17" s="98"/>
      <c r="HVE17" s="98"/>
      <c r="HVF17" s="98"/>
      <c r="HVG17" s="98"/>
      <c r="HVH17" s="98"/>
      <c r="HVI17" s="98"/>
      <c r="HVJ17" s="98"/>
      <c r="HVK17" s="98"/>
      <c r="HVL17" s="98"/>
      <c r="HVM17" s="98"/>
      <c r="HVN17" s="98"/>
      <c r="HVO17" s="98"/>
      <c r="HVP17" s="98"/>
      <c r="HVQ17" s="98"/>
      <c r="HVR17" s="98"/>
      <c r="HVS17" s="98"/>
      <c r="HVT17" s="98"/>
      <c r="HVU17" s="98"/>
      <c r="HVV17" s="98"/>
      <c r="HVW17" s="98"/>
      <c r="HVX17" s="98"/>
      <c r="HVY17" s="98"/>
      <c r="HVZ17" s="98"/>
      <c r="HWA17" s="98"/>
      <c r="HWB17" s="98"/>
      <c r="HWC17" s="98"/>
      <c r="HWD17" s="98"/>
      <c r="HWE17" s="98"/>
      <c r="HWF17" s="98"/>
      <c r="HWG17" s="98"/>
      <c r="HWH17" s="98"/>
      <c r="HWI17" s="98"/>
      <c r="HWJ17" s="98"/>
      <c r="HWK17" s="98"/>
      <c r="HWL17" s="98"/>
      <c r="HWM17" s="98"/>
      <c r="HWN17" s="98"/>
      <c r="HWO17" s="98"/>
      <c r="HWP17" s="98"/>
      <c r="HWQ17" s="98"/>
      <c r="HWR17" s="98"/>
      <c r="HWS17" s="98"/>
      <c r="HWT17" s="98"/>
      <c r="HWU17" s="98"/>
      <c r="HWV17" s="98"/>
      <c r="HWW17" s="98"/>
      <c r="HWX17" s="98"/>
      <c r="HWY17" s="98"/>
      <c r="HWZ17" s="98"/>
      <c r="HXA17" s="98"/>
      <c r="HXB17" s="98"/>
      <c r="HXC17" s="98"/>
      <c r="HXD17" s="98"/>
      <c r="HXE17" s="98"/>
      <c r="HXF17" s="98"/>
      <c r="HXG17" s="98"/>
      <c r="HXH17" s="98"/>
      <c r="HXI17" s="98"/>
      <c r="HXJ17" s="98"/>
      <c r="HXK17" s="98"/>
      <c r="HXL17" s="98"/>
      <c r="HXM17" s="98"/>
      <c r="HXN17" s="98"/>
      <c r="HXO17" s="98"/>
      <c r="HXP17" s="98"/>
      <c r="HXQ17" s="98"/>
      <c r="HXR17" s="98"/>
      <c r="HXS17" s="98"/>
      <c r="HXT17" s="98"/>
      <c r="HXU17" s="98"/>
      <c r="HXV17" s="98"/>
      <c r="HXW17" s="98"/>
      <c r="HXX17" s="98"/>
      <c r="HXY17" s="98"/>
      <c r="HXZ17" s="98"/>
      <c r="HYA17" s="98"/>
      <c r="HYB17" s="98"/>
      <c r="HYC17" s="98"/>
      <c r="HYD17" s="98"/>
      <c r="HYE17" s="98"/>
      <c r="HYF17" s="98"/>
      <c r="HYG17" s="98"/>
      <c r="HYH17" s="98"/>
      <c r="HYI17" s="98"/>
      <c r="HYJ17" s="98"/>
      <c r="HYK17" s="98"/>
      <c r="HYL17" s="98"/>
      <c r="HYM17" s="98"/>
      <c r="HYN17" s="98"/>
      <c r="HYO17" s="98"/>
      <c r="HYP17" s="98"/>
      <c r="HYQ17" s="98"/>
      <c r="HYR17" s="98"/>
      <c r="HYS17" s="98"/>
      <c r="HYT17" s="98"/>
      <c r="HYU17" s="98"/>
      <c r="HYV17" s="98"/>
      <c r="HYW17" s="98"/>
      <c r="HYX17" s="98"/>
      <c r="HYY17" s="98"/>
      <c r="HYZ17" s="98"/>
      <c r="HZA17" s="98"/>
      <c r="HZB17" s="98"/>
      <c r="HZC17" s="98"/>
      <c r="HZD17" s="98"/>
      <c r="HZE17" s="98"/>
      <c r="HZF17" s="98"/>
      <c r="HZG17" s="98"/>
      <c r="HZH17" s="98"/>
      <c r="HZI17" s="98"/>
      <c r="HZJ17" s="98"/>
      <c r="HZK17" s="98"/>
      <c r="HZL17" s="98"/>
      <c r="HZM17" s="98"/>
      <c r="HZN17" s="98"/>
      <c r="HZO17" s="98"/>
      <c r="HZP17" s="98"/>
      <c r="HZQ17" s="98"/>
      <c r="HZR17" s="98"/>
      <c r="HZS17" s="98"/>
      <c r="HZT17" s="98"/>
      <c r="HZU17" s="98"/>
      <c r="HZV17" s="98"/>
      <c r="HZW17" s="98"/>
      <c r="HZX17" s="98"/>
      <c r="HZY17" s="98"/>
      <c r="HZZ17" s="98"/>
      <c r="IAA17" s="98"/>
      <c r="IAB17" s="98"/>
      <c r="IAC17" s="98"/>
      <c r="IAD17" s="98"/>
      <c r="IAE17" s="98"/>
      <c r="IAF17" s="98"/>
      <c r="IAG17" s="98"/>
      <c r="IAH17" s="98"/>
      <c r="IAI17" s="98"/>
      <c r="IAJ17" s="98"/>
      <c r="IAK17" s="98"/>
      <c r="IAL17" s="98"/>
      <c r="IAM17" s="98"/>
      <c r="IAN17" s="98"/>
      <c r="IAO17" s="98"/>
      <c r="IAP17" s="98"/>
      <c r="IAQ17" s="98"/>
      <c r="IAR17" s="98"/>
      <c r="IAS17" s="98"/>
      <c r="IAT17" s="98"/>
      <c r="IAU17" s="98"/>
      <c r="IAV17" s="98"/>
      <c r="IAW17" s="98"/>
      <c r="IAX17" s="98"/>
      <c r="IAY17" s="98"/>
      <c r="IAZ17" s="98"/>
      <c r="IBA17" s="98"/>
      <c r="IBB17" s="98"/>
      <c r="IBC17" s="98"/>
      <c r="IBD17" s="98"/>
      <c r="IBE17" s="98"/>
      <c r="IBF17" s="98"/>
      <c r="IBG17" s="98"/>
      <c r="IBH17" s="98"/>
      <c r="IBI17" s="98"/>
      <c r="IBJ17" s="98"/>
      <c r="IBK17" s="98"/>
      <c r="IBL17" s="98"/>
      <c r="IBM17" s="98"/>
      <c r="IBN17" s="98"/>
      <c r="IBO17" s="98"/>
      <c r="IBP17" s="98"/>
      <c r="IBQ17" s="98"/>
      <c r="IBR17" s="98"/>
      <c r="IBS17" s="98"/>
      <c r="IBT17" s="98"/>
      <c r="IBU17" s="98"/>
      <c r="IBV17" s="98"/>
      <c r="IBW17" s="98"/>
      <c r="IBX17" s="98"/>
      <c r="IBY17" s="98"/>
      <c r="IBZ17" s="98"/>
      <c r="ICA17" s="98"/>
      <c r="ICB17" s="98"/>
      <c r="ICC17" s="98"/>
      <c r="ICD17" s="98"/>
      <c r="ICE17" s="98"/>
      <c r="ICF17" s="98"/>
      <c r="ICG17" s="98"/>
      <c r="ICH17" s="98"/>
      <c r="ICI17" s="98"/>
      <c r="ICJ17" s="98"/>
      <c r="ICK17" s="98"/>
      <c r="ICL17" s="98"/>
      <c r="ICM17" s="98"/>
      <c r="ICN17" s="98"/>
      <c r="ICO17" s="98"/>
      <c r="ICP17" s="98"/>
      <c r="ICQ17" s="98"/>
      <c r="ICR17" s="98"/>
      <c r="ICS17" s="98"/>
      <c r="ICT17" s="98"/>
      <c r="ICU17" s="98"/>
      <c r="ICV17" s="98"/>
      <c r="ICW17" s="98"/>
      <c r="ICX17" s="98"/>
      <c r="ICY17" s="98"/>
      <c r="ICZ17" s="98"/>
      <c r="IDA17" s="98"/>
      <c r="IDB17" s="98"/>
      <c r="IDC17" s="98"/>
      <c r="IDD17" s="98"/>
      <c r="IDE17" s="98"/>
      <c r="IDF17" s="98"/>
      <c r="IDG17" s="98"/>
      <c r="IDH17" s="98"/>
      <c r="IDI17" s="98"/>
      <c r="IDJ17" s="98"/>
      <c r="IDK17" s="98"/>
      <c r="IDL17" s="98"/>
      <c r="IDM17" s="98"/>
      <c r="IDN17" s="98"/>
      <c r="IDO17" s="98"/>
      <c r="IDP17" s="98"/>
      <c r="IDQ17" s="98"/>
      <c r="IDR17" s="98"/>
      <c r="IDS17" s="98"/>
      <c r="IDT17" s="98"/>
      <c r="IDU17" s="98"/>
      <c r="IDV17" s="98"/>
      <c r="IDW17" s="98"/>
      <c r="IDX17" s="98"/>
      <c r="IDY17" s="98"/>
      <c r="IDZ17" s="98"/>
      <c r="IEA17" s="98"/>
      <c r="IEB17" s="98"/>
      <c r="IEC17" s="98"/>
      <c r="IED17" s="98"/>
      <c r="IEE17" s="98"/>
      <c r="IEF17" s="98"/>
      <c r="IEG17" s="98"/>
      <c r="IEH17" s="98"/>
      <c r="IEI17" s="98"/>
      <c r="IEJ17" s="98"/>
      <c r="IEK17" s="98"/>
      <c r="IEL17" s="98"/>
      <c r="IEM17" s="98"/>
      <c r="IEN17" s="98"/>
      <c r="IEO17" s="98"/>
      <c r="IEP17" s="98"/>
      <c r="IEQ17" s="98"/>
      <c r="IER17" s="98"/>
      <c r="IES17" s="98"/>
      <c r="IET17" s="98"/>
      <c r="IEU17" s="98"/>
      <c r="IEV17" s="98"/>
      <c r="IEW17" s="98"/>
      <c r="IEX17" s="98"/>
      <c r="IEY17" s="98"/>
      <c r="IEZ17" s="98"/>
      <c r="IFA17" s="98"/>
      <c r="IFB17" s="98"/>
      <c r="IFC17" s="98"/>
      <c r="IFD17" s="98"/>
      <c r="IFE17" s="98"/>
      <c r="IFF17" s="98"/>
      <c r="IFG17" s="98"/>
      <c r="IFH17" s="98"/>
      <c r="IFI17" s="98"/>
      <c r="IFJ17" s="98"/>
      <c r="IFK17" s="98"/>
      <c r="IFL17" s="98"/>
      <c r="IFM17" s="98"/>
      <c r="IFN17" s="98"/>
      <c r="IFO17" s="98"/>
      <c r="IFP17" s="98"/>
      <c r="IFQ17" s="98"/>
      <c r="IFR17" s="98"/>
      <c r="IFS17" s="98"/>
      <c r="IFT17" s="98"/>
      <c r="IFU17" s="98"/>
      <c r="IFV17" s="98"/>
      <c r="IFW17" s="98"/>
      <c r="IFX17" s="98"/>
      <c r="IFY17" s="98"/>
      <c r="IFZ17" s="98"/>
      <c r="IGA17" s="98"/>
      <c r="IGB17" s="98"/>
      <c r="IGC17" s="98"/>
      <c r="IGD17" s="98"/>
      <c r="IGE17" s="98"/>
      <c r="IGF17" s="98"/>
      <c r="IGG17" s="98"/>
      <c r="IGH17" s="98"/>
      <c r="IGI17" s="98"/>
      <c r="IGJ17" s="98"/>
      <c r="IGK17" s="98"/>
      <c r="IGL17" s="98"/>
      <c r="IGM17" s="98"/>
      <c r="IGN17" s="98"/>
      <c r="IGO17" s="98"/>
      <c r="IGP17" s="98"/>
      <c r="IGQ17" s="98"/>
      <c r="IGR17" s="98"/>
      <c r="IGS17" s="98"/>
      <c r="IGT17" s="98"/>
      <c r="IGU17" s="98"/>
      <c r="IGV17" s="98"/>
      <c r="IGW17" s="98"/>
      <c r="IGX17" s="98"/>
      <c r="IGY17" s="98"/>
      <c r="IGZ17" s="98"/>
      <c r="IHA17" s="98"/>
      <c r="IHB17" s="98"/>
      <c r="IHC17" s="98"/>
      <c r="IHD17" s="98"/>
      <c r="IHE17" s="98"/>
      <c r="IHF17" s="98"/>
      <c r="IHG17" s="98"/>
      <c r="IHH17" s="98"/>
      <c r="IHI17" s="98"/>
      <c r="IHJ17" s="98"/>
      <c r="IHK17" s="98"/>
      <c r="IHL17" s="98"/>
      <c r="IHM17" s="98"/>
      <c r="IHN17" s="98"/>
      <c r="IHO17" s="98"/>
      <c r="IHP17" s="98"/>
      <c r="IHQ17" s="98"/>
      <c r="IHR17" s="98"/>
      <c r="IHS17" s="98"/>
      <c r="IHT17" s="98"/>
      <c r="IHU17" s="98"/>
      <c r="IHV17" s="98"/>
      <c r="IHW17" s="98"/>
      <c r="IHX17" s="98"/>
      <c r="IHY17" s="98"/>
      <c r="IHZ17" s="98"/>
      <c r="IIA17" s="98"/>
      <c r="IIB17" s="98"/>
      <c r="IIC17" s="98"/>
      <c r="IID17" s="98"/>
      <c r="IIE17" s="98"/>
      <c r="IIF17" s="98"/>
      <c r="IIG17" s="98"/>
      <c r="IIH17" s="98"/>
      <c r="III17" s="98"/>
      <c r="IIJ17" s="98"/>
      <c r="IIK17" s="98"/>
      <c r="IIL17" s="98"/>
      <c r="IIM17" s="98"/>
      <c r="IIN17" s="98"/>
      <c r="IIO17" s="98"/>
      <c r="IIP17" s="98"/>
      <c r="IIQ17" s="98"/>
      <c r="IIR17" s="98"/>
      <c r="IIS17" s="98"/>
      <c r="IIT17" s="98"/>
      <c r="IIU17" s="98"/>
      <c r="IIV17" s="98"/>
      <c r="IIW17" s="98"/>
      <c r="IIX17" s="98"/>
      <c r="IIY17" s="98"/>
      <c r="IIZ17" s="98"/>
      <c r="IJA17" s="98"/>
      <c r="IJB17" s="98"/>
      <c r="IJC17" s="98"/>
      <c r="IJD17" s="98"/>
      <c r="IJE17" s="98"/>
      <c r="IJF17" s="98"/>
      <c r="IJG17" s="98"/>
      <c r="IJH17" s="98"/>
      <c r="IJI17" s="98"/>
      <c r="IJJ17" s="98"/>
      <c r="IJK17" s="98"/>
      <c r="IJL17" s="98"/>
      <c r="IJM17" s="98"/>
      <c r="IJN17" s="98"/>
      <c r="IJO17" s="98"/>
      <c r="IJP17" s="98"/>
      <c r="IJQ17" s="98"/>
      <c r="IJR17" s="98"/>
      <c r="IJS17" s="98"/>
      <c r="IJT17" s="98"/>
      <c r="IJU17" s="98"/>
      <c r="IJV17" s="98"/>
      <c r="IJW17" s="98"/>
      <c r="IJX17" s="98"/>
      <c r="IJY17" s="98"/>
      <c r="IJZ17" s="98"/>
      <c r="IKA17" s="98"/>
      <c r="IKB17" s="98"/>
      <c r="IKC17" s="98"/>
      <c r="IKD17" s="98"/>
      <c r="IKE17" s="98"/>
      <c r="IKF17" s="98"/>
      <c r="IKG17" s="98"/>
      <c r="IKH17" s="98"/>
      <c r="IKI17" s="98"/>
      <c r="IKJ17" s="98"/>
      <c r="IKK17" s="98"/>
      <c r="IKL17" s="98"/>
      <c r="IKM17" s="98"/>
      <c r="IKN17" s="98"/>
      <c r="IKO17" s="98"/>
      <c r="IKP17" s="98"/>
      <c r="IKQ17" s="98"/>
      <c r="IKR17" s="98"/>
      <c r="IKS17" s="98"/>
      <c r="IKT17" s="98"/>
      <c r="IKU17" s="98"/>
      <c r="IKV17" s="98"/>
      <c r="IKW17" s="98"/>
      <c r="IKX17" s="98"/>
      <c r="IKY17" s="98"/>
      <c r="IKZ17" s="98"/>
      <c r="ILA17" s="98"/>
      <c r="ILB17" s="98"/>
      <c r="ILC17" s="98"/>
      <c r="ILD17" s="98"/>
      <c r="ILE17" s="98"/>
      <c r="ILF17" s="98"/>
      <c r="ILG17" s="98"/>
      <c r="ILH17" s="98"/>
      <c r="ILI17" s="98"/>
      <c r="ILJ17" s="98"/>
      <c r="ILK17" s="98"/>
      <c r="ILL17" s="98"/>
      <c r="ILM17" s="98"/>
      <c r="ILN17" s="98"/>
      <c r="ILO17" s="98"/>
      <c r="ILP17" s="98"/>
      <c r="ILQ17" s="98"/>
      <c r="ILR17" s="98"/>
      <c r="ILS17" s="98"/>
      <c r="ILT17" s="98"/>
      <c r="ILU17" s="98"/>
      <c r="ILV17" s="98"/>
      <c r="ILW17" s="98"/>
      <c r="ILX17" s="98"/>
      <c r="ILY17" s="98"/>
      <c r="ILZ17" s="98"/>
      <c r="IMA17" s="98"/>
      <c r="IMB17" s="98"/>
      <c r="IMC17" s="98"/>
      <c r="IMD17" s="98"/>
      <c r="IME17" s="98"/>
      <c r="IMF17" s="98"/>
      <c r="IMG17" s="98"/>
      <c r="IMH17" s="98"/>
      <c r="IMI17" s="98"/>
      <c r="IMJ17" s="98"/>
      <c r="IMK17" s="98"/>
      <c r="IML17" s="98"/>
      <c r="IMM17" s="98"/>
      <c r="IMN17" s="98"/>
      <c r="IMO17" s="98"/>
      <c r="IMP17" s="98"/>
      <c r="IMQ17" s="98"/>
      <c r="IMR17" s="98"/>
      <c r="IMS17" s="98"/>
      <c r="IMT17" s="98"/>
      <c r="IMU17" s="98"/>
      <c r="IMV17" s="98"/>
      <c r="IMW17" s="98"/>
      <c r="IMX17" s="98"/>
      <c r="IMY17" s="98"/>
      <c r="IMZ17" s="98"/>
      <c r="INA17" s="98"/>
      <c r="INB17" s="98"/>
      <c r="INC17" s="98"/>
      <c r="IND17" s="98"/>
      <c r="INE17" s="98"/>
      <c r="INF17" s="98"/>
      <c r="ING17" s="98"/>
      <c r="INH17" s="98"/>
      <c r="INI17" s="98"/>
      <c r="INJ17" s="98"/>
      <c r="INK17" s="98"/>
      <c r="INL17" s="98"/>
      <c r="INM17" s="98"/>
      <c r="INN17" s="98"/>
      <c r="INO17" s="98"/>
      <c r="INP17" s="98"/>
      <c r="INQ17" s="98"/>
      <c r="INR17" s="98"/>
      <c r="INS17" s="98"/>
      <c r="INT17" s="98"/>
      <c r="INU17" s="98"/>
      <c r="INV17" s="98"/>
      <c r="INW17" s="98"/>
      <c r="INX17" s="98"/>
      <c r="INY17" s="98"/>
      <c r="INZ17" s="98"/>
      <c r="IOA17" s="98"/>
      <c r="IOB17" s="98"/>
      <c r="IOC17" s="98"/>
      <c r="IOD17" s="98"/>
      <c r="IOE17" s="98"/>
      <c r="IOF17" s="98"/>
      <c r="IOG17" s="98"/>
      <c r="IOH17" s="98"/>
      <c r="IOI17" s="98"/>
      <c r="IOJ17" s="98"/>
      <c r="IOK17" s="98"/>
      <c r="IOL17" s="98"/>
      <c r="IOM17" s="98"/>
      <c r="ION17" s="98"/>
      <c r="IOO17" s="98"/>
      <c r="IOP17" s="98"/>
      <c r="IOQ17" s="98"/>
      <c r="IOR17" s="98"/>
      <c r="IOS17" s="98"/>
      <c r="IOT17" s="98"/>
      <c r="IOU17" s="98"/>
      <c r="IOV17" s="98"/>
      <c r="IOW17" s="98"/>
      <c r="IOX17" s="98"/>
      <c r="IOY17" s="98"/>
      <c r="IOZ17" s="98"/>
      <c r="IPA17" s="98"/>
      <c r="IPB17" s="98"/>
      <c r="IPC17" s="98"/>
      <c r="IPD17" s="98"/>
      <c r="IPE17" s="98"/>
      <c r="IPF17" s="98"/>
      <c r="IPG17" s="98"/>
      <c r="IPH17" s="98"/>
      <c r="IPI17" s="98"/>
      <c r="IPJ17" s="98"/>
      <c r="IPK17" s="98"/>
      <c r="IPL17" s="98"/>
      <c r="IPM17" s="98"/>
      <c r="IPN17" s="98"/>
      <c r="IPO17" s="98"/>
      <c r="IPP17" s="98"/>
      <c r="IPQ17" s="98"/>
      <c r="IPR17" s="98"/>
      <c r="IPS17" s="98"/>
      <c r="IPT17" s="98"/>
      <c r="IPU17" s="98"/>
      <c r="IPV17" s="98"/>
      <c r="IPW17" s="98"/>
      <c r="IPX17" s="98"/>
      <c r="IPY17" s="98"/>
      <c r="IPZ17" s="98"/>
      <c r="IQA17" s="98"/>
      <c r="IQB17" s="98"/>
      <c r="IQC17" s="98"/>
      <c r="IQD17" s="98"/>
      <c r="IQE17" s="98"/>
      <c r="IQF17" s="98"/>
      <c r="IQG17" s="98"/>
      <c r="IQH17" s="98"/>
      <c r="IQI17" s="98"/>
      <c r="IQJ17" s="98"/>
      <c r="IQK17" s="98"/>
      <c r="IQL17" s="98"/>
      <c r="IQM17" s="98"/>
      <c r="IQN17" s="98"/>
      <c r="IQO17" s="98"/>
      <c r="IQP17" s="98"/>
      <c r="IQQ17" s="98"/>
      <c r="IQR17" s="98"/>
      <c r="IQS17" s="98"/>
      <c r="IQT17" s="98"/>
      <c r="IQU17" s="98"/>
      <c r="IQV17" s="98"/>
      <c r="IQW17" s="98"/>
      <c r="IQX17" s="98"/>
      <c r="IQY17" s="98"/>
      <c r="IQZ17" s="98"/>
      <c r="IRA17" s="98"/>
      <c r="IRB17" s="98"/>
      <c r="IRC17" s="98"/>
      <c r="IRD17" s="98"/>
      <c r="IRE17" s="98"/>
      <c r="IRF17" s="98"/>
      <c r="IRG17" s="98"/>
      <c r="IRH17" s="98"/>
      <c r="IRI17" s="98"/>
      <c r="IRJ17" s="98"/>
      <c r="IRK17" s="98"/>
      <c r="IRL17" s="98"/>
      <c r="IRM17" s="98"/>
      <c r="IRN17" s="98"/>
      <c r="IRO17" s="98"/>
      <c r="IRP17" s="98"/>
      <c r="IRQ17" s="98"/>
      <c r="IRR17" s="98"/>
      <c r="IRS17" s="98"/>
      <c r="IRT17" s="98"/>
      <c r="IRU17" s="98"/>
      <c r="IRV17" s="98"/>
      <c r="IRW17" s="98"/>
      <c r="IRX17" s="98"/>
      <c r="IRY17" s="98"/>
      <c r="IRZ17" s="98"/>
      <c r="ISA17" s="98"/>
      <c r="ISB17" s="98"/>
      <c r="ISC17" s="98"/>
      <c r="ISD17" s="98"/>
      <c r="ISE17" s="98"/>
      <c r="ISF17" s="98"/>
      <c r="ISG17" s="98"/>
      <c r="ISH17" s="98"/>
      <c r="ISI17" s="98"/>
      <c r="ISJ17" s="98"/>
      <c r="ISK17" s="98"/>
      <c r="ISL17" s="98"/>
      <c r="ISM17" s="98"/>
      <c r="ISN17" s="98"/>
      <c r="ISO17" s="98"/>
      <c r="ISP17" s="98"/>
      <c r="ISQ17" s="98"/>
      <c r="ISR17" s="98"/>
      <c r="ISS17" s="98"/>
      <c r="IST17" s="98"/>
      <c r="ISU17" s="98"/>
      <c r="ISV17" s="98"/>
      <c r="ISW17" s="98"/>
      <c r="ISX17" s="98"/>
      <c r="ISY17" s="98"/>
      <c r="ISZ17" s="98"/>
      <c r="ITA17" s="98"/>
      <c r="ITB17" s="98"/>
      <c r="ITC17" s="98"/>
      <c r="ITD17" s="98"/>
      <c r="ITE17" s="98"/>
      <c r="ITF17" s="98"/>
      <c r="ITG17" s="98"/>
      <c r="ITH17" s="98"/>
      <c r="ITI17" s="98"/>
      <c r="ITJ17" s="98"/>
      <c r="ITK17" s="98"/>
      <c r="ITL17" s="98"/>
      <c r="ITM17" s="98"/>
      <c r="ITN17" s="98"/>
      <c r="ITO17" s="98"/>
      <c r="ITP17" s="98"/>
      <c r="ITQ17" s="98"/>
      <c r="ITR17" s="98"/>
      <c r="ITS17" s="98"/>
      <c r="ITT17" s="98"/>
      <c r="ITU17" s="98"/>
      <c r="ITV17" s="98"/>
      <c r="ITW17" s="98"/>
      <c r="ITX17" s="98"/>
      <c r="ITY17" s="98"/>
      <c r="ITZ17" s="98"/>
      <c r="IUA17" s="98"/>
      <c r="IUB17" s="98"/>
      <c r="IUC17" s="98"/>
      <c r="IUD17" s="98"/>
      <c r="IUE17" s="98"/>
      <c r="IUF17" s="98"/>
      <c r="IUG17" s="98"/>
      <c r="IUH17" s="98"/>
      <c r="IUI17" s="98"/>
      <c r="IUJ17" s="98"/>
      <c r="IUK17" s="98"/>
      <c r="IUL17" s="98"/>
      <c r="IUM17" s="98"/>
      <c r="IUN17" s="98"/>
      <c r="IUO17" s="98"/>
      <c r="IUP17" s="98"/>
      <c r="IUQ17" s="98"/>
      <c r="IUR17" s="98"/>
      <c r="IUS17" s="98"/>
      <c r="IUT17" s="98"/>
      <c r="IUU17" s="98"/>
      <c r="IUV17" s="98"/>
      <c r="IUW17" s="98"/>
      <c r="IUX17" s="98"/>
      <c r="IUY17" s="98"/>
      <c r="IUZ17" s="98"/>
      <c r="IVA17" s="98"/>
      <c r="IVB17" s="98"/>
      <c r="IVC17" s="98"/>
      <c r="IVD17" s="98"/>
      <c r="IVE17" s="98"/>
      <c r="IVF17" s="98"/>
      <c r="IVG17" s="98"/>
      <c r="IVH17" s="98"/>
      <c r="IVI17" s="98"/>
      <c r="IVJ17" s="98"/>
      <c r="IVK17" s="98"/>
      <c r="IVL17" s="98"/>
      <c r="IVM17" s="98"/>
      <c r="IVN17" s="98"/>
      <c r="IVO17" s="98"/>
      <c r="IVP17" s="98"/>
      <c r="IVQ17" s="98"/>
      <c r="IVR17" s="98"/>
      <c r="IVS17" s="98"/>
      <c r="IVT17" s="98"/>
      <c r="IVU17" s="98"/>
      <c r="IVV17" s="98"/>
      <c r="IVW17" s="98"/>
      <c r="IVX17" s="98"/>
      <c r="IVY17" s="98"/>
      <c r="IVZ17" s="98"/>
      <c r="IWA17" s="98"/>
      <c r="IWB17" s="98"/>
      <c r="IWC17" s="98"/>
      <c r="IWD17" s="98"/>
      <c r="IWE17" s="98"/>
      <c r="IWF17" s="98"/>
      <c r="IWG17" s="98"/>
      <c r="IWH17" s="98"/>
      <c r="IWI17" s="98"/>
      <c r="IWJ17" s="98"/>
      <c r="IWK17" s="98"/>
      <c r="IWL17" s="98"/>
      <c r="IWM17" s="98"/>
      <c r="IWN17" s="98"/>
      <c r="IWO17" s="98"/>
      <c r="IWP17" s="98"/>
      <c r="IWQ17" s="98"/>
      <c r="IWR17" s="98"/>
      <c r="IWS17" s="98"/>
      <c r="IWT17" s="98"/>
      <c r="IWU17" s="98"/>
      <c r="IWV17" s="98"/>
      <c r="IWW17" s="98"/>
      <c r="IWX17" s="98"/>
      <c r="IWY17" s="98"/>
      <c r="IWZ17" s="98"/>
      <c r="IXA17" s="98"/>
      <c r="IXB17" s="98"/>
      <c r="IXC17" s="98"/>
      <c r="IXD17" s="98"/>
      <c r="IXE17" s="98"/>
      <c r="IXF17" s="98"/>
      <c r="IXG17" s="98"/>
      <c r="IXH17" s="98"/>
      <c r="IXI17" s="98"/>
      <c r="IXJ17" s="98"/>
      <c r="IXK17" s="98"/>
      <c r="IXL17" s="98"/>
      <c r="IXM17" s="98"/>
      <c r="IXN17" s="98"/>
      <c r="IXO17" s="98"/>
      <c r="IXP17" s="98"/>
      <c r="IXQ17" s="98"/>
      <c r="IXR17" s="98"/>
      <c r="IXS17" s="98"/>
      <c r="IXT17" s="98"/>
      <c r="IXU17" s="98"/>
      <c r="IXV17" s="98"/>
      <c r="IXW17" s="98"/>
      <c r="IXX17" s="98"/>
      <c r="IXY17" s="98"/>
      <c r="IXZ17" s="98"/>
      <c r="IYA17" s="98"/>
      <c r="IYB17" s="98"/>
      <c r="IYC17" s="98"/>
      <c r="IYD17" s="98"/>
      <c r="IYE17" s="98"/>
      <c r="IYF17" s="98"/>
      <c r="IYG17" s="98"/>
      <c r="IYH17" s="98"/>
      <c r="IYI17" s="98"/>
      <c r="IYJ17" s="98"/>
      <c r="IYK17" s="98"/>
      <c r="IYL17" s="98"/>
      <c r="IYM17" s="98"/>
      <c r="IYN17" s="98"/>
      <c r="IYO17" s="98"/>
      <c r="IYP17" s="98"/>
      <c r="IYQ17" s="98"/>
      <c r="IYR17" s="98"/>
      <c r="IYS17" s="98"/>
      <c r="IYT17" s="98"/>
      <c r="IYU17" s="98"/>
      <c r="IYV17" s="98"/>
      <c r="IYW17" s="98"/>
      <c r="IYX17" s="98"/>
      <c r="IYY17" s="98"/>
      <c r="IYZ17" s="98"/>
      <c r="IZA17" s="98"/>
      <c r="IZB17" s="98"/>
      <c r="IZC17" s="98"/>
      <c r="IZD17" s="98"/>
      <c r="IZE17" s="98"/>
      <c r="IZF17" s="98"/>
      <c r="IZG17" s="98"/>
      <c r="IZH17" s="98"/>
      <c r="IZI17" s="98"/>
      <c r="IZJ17" s="98"/>
      <c r="IZK17" s="98"/>
      <c r="IZL17" s="98"/>
      <c r="IZM17" s="98"/>
      <c r="IZN17" s="98"/>
      <c r="IZO17" s="98"/>
      <c r="IZP17" s="98"/>
      <c r="IZQ17" s="98"/>
      <c r="IZR17" s="98"/>
      <c r="IZS17" s="98"/>
      <c r="IZT17" s="98"/>
      <c r="IZU17" s="98"/>
      <c r="IZV17" s="98"/>
      <c r="IZW17" s="98"/>
      <c r="IZX17" s="98"/>
      <c r="IZY17" s="98"/>
      <c r="IZZ17" s="98"/>
      <c r="JAA17" s="98"/>
      <c r="JAB17" s="98"/>
      <c r="JAC17" s="98"/>
      <c r="JAD17" s="98"/>
      <c r="JAE17" s="98"/>
      <c r="JAF17" s="98"/>
      <c r="JAG17" s="98"/>
      <c r="JAH17" s="98"/>
      <c r="JAI17" s="98"/>
      <c r="JAJ17" s="98"/>
      <c r="JAK17" s="98"/>
      <c r="JAL17" s="98"/>
      <c r="JAM17" s="98"/>
      <c r="JAN17" s="98"/>
      <c r="JAO17" s="98"/>
      <c r="JAP17" s="98"/>
      <c r="JAQ17" s="98"/>
      <c r="JAR17" s="98"/>
      <c r="JAS17" s="98"/>
      <c r="JAT17" s="98"/>
      <c r="JAU17" s="98"/>
      <c r="JAV17" s="98"/>
      <c r="JAW17" s="98"/>
      <c r="JAX17" s="98"/>
      <c r="JAY17" s="98"/>
      <c r="JAZ17" s="98"/>
      <c r="JBA17" s="98"/>
      <c r="JBB17" s="98"/>
      <c r="JBC17" s="98"/>
      <c r="JBD17" s="98"/>
      <c r="JBE17" s="98"/>
      <c r="JBF17" s="98"/>
      <c r="JBG17" s="98"/>
      <c r="JBH17" s="98"/>
      <c r="JBI17" s="98"/>
      <c r="JBJ17" s="98"/>
      <c r="JBK17" s="98"/>
      <c r="JBL17" s="98"/>
      <c r="JBM17" s="98"/>
      <c r="JBN17" s="98"/>
      <c r="JBO17" s="98"/>
      <c r="JBP17" s="98"/>
      <c r="JBQ17" s="98"/>
      <c r="JBR17" s="98"/>
      <c r="JBS17" s="98"/>
      <c r="JBT17" s="98"/>
      <c r="JBU17" s="98"/>
      <c r="JBV17" s="98"/>
      <c r="JBW17" s="98"/>
      <c r="JBX17" s="98"/>
      <c r="JBY17" s="98"/>
      <c r="JBZ17" s="98"/>
      <c r="JCA17" s="98"/>
      <c r="JCB17" s="98"/>
      <c r="JCC17" s="98"/>
      <c r="JCD17" s="98"/>
      <c r="JCE17" s="98"/>
      <c r="JCF17" s="98"/>
      <c r="JCG17" s="98"/>
      <c r="JCH17" s="98"/>
      <c r="JCI17" s="98"/>
      <c r="JCJ17" s="98"/>
      <c r="JCK17" s="98"/>
      <c r="JCL17" s="98"/>
      <c r="JCM17" s="98"/>
      <c r="JCN17" s="98"/>
      <c r="JCO17" s="98"/>
      <c r="JCP17" s="98"/>
      <c r="JCQ17" s="98"/>
      <c r="JCR17" s="98"/>
      <c r="JCS17" s="98"/>
      <c r="JCT17" s="98"/>
      <c r="JCU17" s="98"/>
      <c r="JCV17" s="98"/>
      <c r="JCW17" s="98"/>
      <c r="JCX17" s="98"/>
      <c r="JCY17" s="98"/>
      <c r="JCZ17" s="98"/>
      <c r="JDA17" s="98"/>
      <c r="JDB17" s="98"/>
      <c r="JDC17" s="98"/>
      <c r="JDD17" s="98"/>
      <c r="JDE17" s="98"/>
      <c r="JDF17" s="98"/>
      <c r="JDG17" s="98"/>
      <c r="JDH17" s="98"/>
      <c r="JDI17" s="98"/>
      <c r="JDJ17" s="98"/>
      <c r="JDK17" s="98"/>
      <c r="JDL17" s="98"/>
      <c r="JDM17" s="98"/>
      <c r="JDN17" s="98"/>
      <c r="JDO17" s="98"/>
      <c r="JDP17" s="98"/>
      <c r="JDQ17" s="98"/>
      <c r="JDR17" s="98"/>
      <c r="JDS17" s="98"/>
      <c r="JDT17" s="98"/>
      <c r="JDU17" s="98"/>
      <c r="JDV17" s="98"/>
      <c r="JDW17" s="98"/>
      <c r="JDX17" s="98"/>
      <c r="JDY17" s="98"/>
      <c r="JDZ17" s="98"/>
      <c r="JEA17" s="98"/>
      <c r="JEB17" s="98"/>
      <c r="JEC17" s="98"/>
      <c r="JED17" s="98"/>
      <c r="JEE17" s="98"/>
      <c r="JEF17" s="98"/>
      <c r="JEG17" s="98"/>
      <c r="JEH17" s="98"/>
      <c r="JEI17" s="98"/>
      <c r="JEJ17" s="98"/>
      <c r="JEK17" s="98"/>
      <c r="JEL17" s="98"/>
      <c r="JEM17" s="98"/>
      <c r="JEN17" s="98"/>
      <c r="JEO17" s="98"/>
      <c r="JEP17" s="98"/>
      <c r="JEQ17" s="98"/>
      <c r="JER17" s="98"/>
      <c r="JES17" s="98"/>
      <c r="JET17" s="98"/>
      <c r="JEU17" s="98"/>
      <c r="JEV17" s="98"/>
      <c r="JEW17" s="98"/>
      <c r="JEX17" s="98"/>
      <c r="JEY17" s="98"/>
      <c r="JEZ17" s="98"/>
      <c r="JFA17" s="98"/>
      <c r="JFB17" s="98"/>
      <c r="JFC17" s="98"/>
      <c r="JFD17" s="98"/>
      <c r="JFE17" s="98"/>
      <c r="JFF17" s="98"/>
      <c r="JFG17" s="98"/>
      <c r="JFH17" s="98"/>
      <c r="JFI17" s="98"/>
      <c r="JFJ17" s="98"/>
      <c r="JFK17" s="98"/>
      <c r="JFL17" s="98"/>
      <c r="JFM17" s="98"/>
      <c r="JFN17" s="98"/>
      <c r="JFO17" s="98"/>
      <c r="JFP17" s="98"/>
      <c r="JFQ17" s="98"/>
      <c r="JFR17" s="98"/>
      <c r="JFS17" s="98"/>
      <c r="JFT17" s="98"/>
      <c r="JFU17" s="98"/>
      <c r="JFV17" s="98"/>
      <c r="JFW17" s="98"/>
      <c r="JFX17" s="98"/>
      <c r="JFY17" s="98"/>
      <c r="JFZ17" s="98"/>
      <c r="JGA17" s="98"/>
      <c r="JGB17" s="98"/>
      <c r="JGC17" s="98"/>
      <c r="JGD17" s="98"/>
      <c r="JGE17" s="98"/>
      <c r="JGF17" s="98"/>
      <c r="JGG17" s="98"/>
      <c r="JGH17" s="98"/>
      <c r="JGI17" s="98"/>
      <c r="JGJ17" s="98"/>
      <c r="JGK17" s="98"/>
      <c r="JGL17" s="98"/>
      <c r="JGM17" s="98"/>
      <c r="JGN17" s="98"/>
      <c r="JGO17" s="98"/>
      <c r="JGP17" s="98"/>
      <c r="JGQ17" s="98"/>
      <c r="JGR17" s="98"/>
      <c r="JGS17" s="98"/>
      <c r="JGT17" s="98"/>
      <c r="JGU17" s="98"/>
      <c r="JGV17" s="98"/>
      <c r="JGW17" s="98"/>
      <c r="JGX17" s="98"/>
      <c r="JGY17" s="98"/>
      <c r="JGZ17" s="98"/>
      <c r="JHA17" s="98"/>
      <c r="JHB17" s="98"/>
      <c r="JHC17" s="98"/>
      <c r="JHD17" s="98"/>
      <c r="JHE17" s="98"/>
      <c r="JHF17" s="98"/>
      <c r="JHG17" s="98"/>
      <c r="JHH17" s="98"/>
      <c r="JHI17" s="98"/>
      <c r="JHJ17" s="98"/>
      <c r="JHK17" s="98"/>
      <c r="JHL17" s="98"/>
      <c r="JHM17" s="98"/>
      <c r="JHN17" s="98"/>
      <c r="JHO17" s="98"/>
      <c r="JHP17" s="98"/>
      <c r="JHQ17" s="98"/>
      <c r="JHR17" s="98"/>
      <c r="JHS17" s="98"/>
      <c r="JHT17" s="98"/>
      <c r="JHU17" s="98"/>
      <c r="JHV17" s="98"/>
      <c r="JHW17" s="98"/>
      <c r="JHX17" s="98"/>
      <c r="JHY17" s="98"/>
      <c r="JHZ17" s="98"/>
      <c r="JIA17" s="98"/>
      <c r="JIB17" s="98"/>
      <c r="JIC17" s="98"/>
      <c r="JID17" s="98"/>
      <c r="JIE17" s="98"/>
      <c r="JIF17" s="98"/>
      <c r="JIG17" s="98"/>
      <c r="JIH17" s="98"/>
      <c r="JII17" s="98"/>
      <c r="JIJ17" s="98"/>
      <c r="JIK17" s="98"/>
      <c r="JIL17" s="98"/>
      <c r="JIM17" s="98"/>
      <c r="JIN17" s="98"/>
      <c r="JIO17" s="98"/>
      <c r="JIP17" s="98"/>
      <c r="JIQ17" s="98"/>
      <c r="JIR17" s="98"/>
      <c r="JIS17" s="98"/>
      <c r="JIT17" s="98"/>
      <c r="JIU17" s="98"/>
      <c r="JIV17" s="98"/>
      <c r="JIW17" s="98"/>
      <c r="JIX17" s="98"/>
      <c r="JIY17" s="98"/>
      <c r="JIZ17" s="98"/>
      <c r="JJA17" s="98"/>
      <c r="JJB17" s="98"/>
      <c r="JJC17" s="98"/>
      <c r="JJD17" s="98"/>
      <c r="JJE17" s="98"/>
      <c r="JJF17" s="98"/>
      <c r="JJG17" s="98"/>
      <c r="JJH17" s="98"/>
      <c r="JJI17" s="98"/>
      <c r="JJJ17" s="98"/>
      <c r="JJK17" s="98"/>
      <c r="JJL17" s="98"/>
      <c r="JJM17" s="98"/>
      <c r="JJN17" s="98"/>
      <c r="JJO17" s="98"/>
      <c r="JJP17" s="98"/>
      <c r="JJQ17" s="98"/>
      <c r="JJR17" s="98"/>
      <c r="JJS17" s="98"/>
      <c r="JJT17" s="98"/>
      <c r="JJU17" s="98"/>
      <c r="JJV17" s="98"/>
      <c r="JJW17" s="98"/>
      <c r="JJX17" s="98"/>
      <c r="JJY17" s="98"/>
      <c r="JJZ17" s="98"/>
      <c r="JKA17" s="98"/>
      <c r="JKB17" s="98"/>
      <c r="JKC17" s="98"/>
      <c r="JKD17" s="98"/>
      <c r="JKE17" s="98"/>
      <c r="JKF17" s="98"/>
      <c r="JKG17" s="98"/>
      <c r="JKH17" s="98"/>
      <c r="JKI17" s="98"/>
      <c r="JKJ17" s="98"/>
      <c r="JKK17" s="98"/>
      <c r="JKL17" s="98"/>
      <c r="JKM17" s="98"/>
      <c r="JKN17" s="98"/>
      <c r="JKO17" s="98"/>
      <c r="JKP17" s="98"/>
      <c r="JKQ17" s="98"/>
      <c r="JKR17" s="98"/>
      <c r="JKS17" s="98"/>
      <c r="JKT17" s="98"/>
      <c r="JKU17" s="98"/>
      <c r="JKV17" s="98"/>
      <c r="JKW17" s="98"/>
      <c r="JKX17" s="98"/>
      <c r="JKY17" s="98"/>
      <c r="JKZ17" s="98"/>
      <c r="JLA17" s="98"/>
      <c r="JLB17" s="98"/>
      <c r="JLC17" s="98"/>
      <c r="JLD17" s="98"/>
      <c r="JLE17" s="98"/>
      <c r="JLF17" s="98"/>
      <c r="JLG17" s="98"/>
      <c r="JLH17" s="98"/>
      <c r="JLI17" s="98"/>
      <c r="JLJ17" s="98"/>
      <c r="JLK17" s="98"/>
      <c r="JLL17" s="98"/>
      <c r="JLM17" s="98"/>
      <c r="JLN17" s="98"/>
      <c r="JLO17" s="98"/>
      <c r="JLP17" s="98"/>
      <c r="JLQ17" s="98"/>
      <c r="JLR17" s="98"/>
      <c r="JLS17" s="98"/>
      <c r="JLT17" s="98"/>
      <c r="JLU17" s="98"/>
      <c r="JLV17" s="98"/>
      <c r="JLW17" s="98"/>
      <c r="JLX17" s="98"/>
      <c r="JLY17" s="98"/>
      <c r="JLZ17" s="98"/>
      <c r="JMA17" s="98"/>
      <c r="JMB17" s="98"/>
      <c r="JMC17" s="98"/>
      <c r="JMD17" s="98"/>
      <c r="JME17" s="98"/>
      <c r="JMF17" s="98"/>
      <c r="JMG17" s="98"/>
      <c r="JMH17" s="98"/>
      <c r="JMI17" s="98"/>
      <c r="JMJ17" s="98"/>
      <c r="JMK17" s="98"/>
      <c r="JML17" s="98"/>
      <c r="JMM17" s="98"/>
      <c r="JMN17" s="98"/>
      <c r="JMO17" s="98"/>
      <c r="JMP17" s="98"/>
      <c r="JMQ17" s="98"/>
      <c r="JMR17" s="98"/>
      <c r="JMS17" s="98"/>
      <c r="JMT17" s="98"/>
      <c r="JMU17" s="98"/>
      <c r="JMV17" s="98"/>
      <c r="JMW17" s="98"/>
      <c r="JMX17" s="98"/>
      <c r="JMY17" s="98"/>
      <c r="JMZ17" s="98"/>
      <c r="JNA17" s="98"/>
      <c r="JNB17" s="98"/>
      <c r="JNC17" s="98"/>
      <c r="JND17" s="98"/>
      <c r="JNE17" s="98"/>
      <c r="JNF17" s="98"/>
      <c r="JNG17" s="98"/>
      <c r="JNH17" s="98"/>
      <c r="JNI17" s="98"/>
      <c r="JNJ17" s="98"/>
      <c r="JNK17" s="98"/>
      <c r="JNL17" s="98"/>
      <c r="JNM17" s="98"/>
      <c r="JNN17" s="98"/>
      <c r="JNO17" s="98"/>
      <c r="JNP17" s="98"/>
      <c r="JNQ17" s="98"/>
      <c r="JNR17" s="98"/>
      <c r="JNS17" s="98"/>
      <c r="JNT17" s="98"/>
      <c r="JNU17" s="98"/>
      <c r="JNV17" s="98"/>
      <c r="JNW17" s="98"/>
      <c r="JNX17" s="98"/>
      <c r="JNY17" s="98"/>
      <c r="JNZ17" s="98"/>
      <c r="JOA17" s="98"/>
      <c r="JOB17" s="98"/>
      <c r="JOC17" s="98"/>
      <c r="JOD17" s="98"/>
      <c r="JOE17" s="98"/>
      <c r="JOF17" s="98"/>
      <c r="JOG17" s="98"/>
      <c r="JOH17" s="98"/>
      <c r="JOI17" s="98"/>
      <c r="JOJ17" s="98"/>
      <c r="JOK17" s="98"/>
      <c r="JOL17" s="98"/>
      <c r="JOM17" s="98"/>
      <c r="JON17" s="98"/>
      <c r="JOO17" s="98"/>
      <c r="JOP17" s="98"/>
      <c r="JOQ17" s="98"/>
      <c r="JOR17" s="98"/>
      <c r="JOS17" s="98"/>
      <c r="JOT17" s="98"/>
      <c r="JOU17" s="98"/>
      <c r="JOV17" s="98"/>
      <c r="JOW17" s="98"/>
      <c r="JOX17" s="98"/>
      <c r="JOY17" s="98"/>
      <c r="JOZ17" s="98"/>
      <c r="JPA17" s="98"/>
      <c r="JPB17" s="98"/>
      <c r="JPC17" s="98"/>
      <c r="JPD17" s="98"/>
      <c r="JPE17" s="98"/>
      <c r="JPF17" s="98"/>
      <c r="JPG17" s="98"/>
      <c r="JPH17" s="98"/>
      <c r="JPI17" s="98"/>
      <c r="JPJ17" s="98"/>
      <c r="JPK17" s="98"/>
      <c r="JPL17" s="98"/>
      <c r="JPM17" s="98"/>
      <c r="JPN17" s="98"/>
      <c r="JPO17" s="98"/>
      <c r="JPP17" s="98"/>
      <c r="JPQ17" s="98"/>
      <c r="JPR17" s="98"/>
      <c r="JPS17" s="98"/>
      <c r="JPT17" s="98"/>
      <c r="JPU17" s="98"/>
      <c r="JPV17" s="98"/>
      <c r="JPW17" s="98"/>
      <c r="JPX17" s="98"/>
      <c r="JPY17" s="98"/>
      <c r="JPZ17" s="98"/>
      <c r="JQA17" s="98"/>
      <c r="JQB17" s="98"/>
      <c r="JQC17" s="98"/>
      <c r="JQD17" s="98"/>
      <c r="JQE17" s="98"/>
      <c r="JQF17" s="98"/>
      <c r="JQG17" s="98"/>
      <c r="JQH17" s="98"/>
      <c r="JQI17" s="98"/>
      <c r="JQJ17" s="98"/>
      <c r="JQK17" s="98"/>
      <c r="JQL17" s="98"/>
      <c r="JQM17" s="98"/>
      <c r="JQN17" s="98"/>
      <c r="JQO17" s="98"/>
      <c r="JQP17" s="98"/>
      <c r="JQQ17" s="98"/>
      <c r="JQR17" s="98"/>
      <c r="JQS17" s="98"/>
      <c r="JQT17" s="98"/>
      <c r="JQU17" s="98"/>
      <c r="JQV17" s="98"/>
      <c r="JQW17" s="98"/>
      <c r="JQX17" s="98"/>
      <c r="JQY17" s="98"/>
      <c r="JQZ17" s="98"/>
      <c r="JRA17" s="98"/>
      <c r="JRB17" s="98"/>
      <c r="JRC17" s="98"/>
      <c r="JRD17" s="98"/>
      <c r="JRE17" s="98"/>
      <c r="JRF17" s="98"/>
      <c r="JRG17" s="98"/>
      <c r="JRH17" s="98"/>
      <c r="JRI17" s="98"/>
      <c r="JRJ17" s="98"/>
      <c r="JRK17" s="98"/>
      <c r="JRL17" s="98"/>
      <c r="JRM17" s="98"/>
      <c r="JRN17" s="98"/>
      <c r="JRO17" s="98"/>
      <c r="JRP17" s="98"/>
      <c r="JRQ17" s="98"/>
      <c r="JRR17" s="98"/>
      <c r="JRS17" s="98"/>
      <c r="JRT17" s="98"/>
      <c r="JRU17" s="98"/>
      <c r="JRV17" s="98"/>
      <c r="JRW17" s="98"/>
      <c r="JRX17" s="98"/>
      <c r="JRY17" s="98"/>
      <c r="JRZ17" s="98"/>
      <c r="JSA17" s="98"/>
      <c r="JSB17" s="98"/>
      <c r="JSC17" s="98"/>
      <c r="JSD17" s="98"/>
      <c r="JSE17" s="98"/>
      <c r="JSF17" s="98"/>
      <c r="JSG17" s="98"/>
      <c r="JSH17" s="98"/>
      <c r="JSI17" s="98"/>
      <c r="JSJ17" s="98"/>
      <c r="JSK17" s="98"/>
      <c r="JSL17" s="98"/>
      <c r="JSM17" s="98"/>
      <c r="JSN17" s="98"/>
      <c r="JSO17" s="98"/>
      <c r="JSP17" s="98"/>
      <c r="JSQ17" s="98"/>
      <c r="JSR17" s="98"/>
      <c r="JSS17" s="98"/>
      <c r="JST17" s="98"/>
      <c r="JSU17" s="98"/>
      <c r="JSV17" s="98"/>
      <c r="JSW17" s="98"/>
      <c r="JSX17" s="98"/>
      <c r="JSY17" s="98"/>
      <c r="JSZ17" s="98"/>
      <c r="JTA17" s="98"/>
      <c r="JTB17" s="98"/>
      <c r="JTC17" s="98"/>
      <c r="JTD17" s="98"/>
      <c r="JTE17" s="98"/>
      <c r="JTF17" s="98"/>
      <c r="JTG17" s="98"/>
      <c r="JTH17" s="98"/>
      <c r="JTI17" s="98"/>
      <c r="JTJ17" s="98"/>
      <c r="JTK17" s="98"/>
      <c r="JTL17" s="98"/>
      <c r="JTM17" s="98"/>
      <c r="JTN17" s="98"/>
      <c r="JTO17" s="98"/>
      <c r="JTP17" s="98"/>
      <c r="JTQ17" s="98"/>
      <c r="JTR17" s="98"/>
      <c r="JTS17" s="98"/>
      <c r="JTT17" s="98"/>
      <c r="JTU17" s="98"/>
      <c r="JTV17" s="98"/>
      <c r="JTW17" s="98"/>
      <c r="JTX17" s="98"/>
      <c r="JTY17" s="98"/>
      <c r="JTZ17" s="98"/>
      <c r="JUA17" s="98"/>
      <c r="JUB17" s="98"/>
      <c r="JUC17" s="98"/>
      <c r="JUD17" s="98"/>
      <c r="JUE17" s="98"/>
      <c r="JUF17" s="98"/>
      <c r="JUG17" s="98"/>
      <c r="JUH17" s="98"/>
      <c r="JUI17" s="98"/>
      <c r="JUJ17" s="98"/>
      <c r="JUK17" s="98"/>
      <c r="JUL17" s="98"/>
      <c r="JUM17" s="98"/>
      <c r="JUN17" s="98"/>
      <c r="JUO17" s="98"/>
      <c r="JUP17" s="98"/>
      <c r="JUQ17" s="98"/>
      <c r="JUR17" s="98"/>
      <c r="JUS17" s="98"/>
      <c r="JUT17" s="98"/>
      <c r="JUU17" s="98"/>
      <c r="JUV17" s="98"/>
      <c r="JUW17" s="98"/>
      <c r="JUX17" s="98"/>
      <c r="JUY17" s="98"/>
      <c r="JUZ17" s="98"/>
      <c r="JVA17" s="98"/>
      <c r="JVB17" s="98"/>
      <c r="JVC17" s="98"/>
      <c r="JVD17" s="98"/>
      <c r="JVE17" s="98"/>
      <c r="JVF17" s="98"/>
      <c r="JVG17" s="98"/>
      <c r="JVH17" s="98"/>
      <c r="JVI17" s="98"/>
      <c r="JVJ17" s="98"/>
      <c r="JVK17" s="98"/>
      <c r="JVL17" s="98"/>
      <c r="JVM17" s="98"/>
      <c r="JVN17" s="98"/>
      <c r="JVO17" s="98"/>
      <c r="JVP17" s="98"/>
      <c r="JVQ17" s="98"/>
      <c r="JVR17" s="98"/>
      <c r="JVS17" s="98"/>
      <c r="JVT17" s="98"/>
      <c r="JVU17" s="98"/>
      <c r="JVV17" s="98"/>
      <c r="JVW17" s="98"/>
      <c r="JVX17" s="98"/>
      <c r="JVY17" s="98"/>
      <c r="JVZ17" s="98"/>
      <c r="JWA17" s="98"/>
      <c r="JWB17" s="98"/>
      <c r="JWC17" s="98"/>
      <c r="JWD17" s="98"/>
      <c r="JWE17" s="98"/>
      <c r="JWF17" s="98"/>
      <c r="JWG17" s="98"/>
      <c r="JWH17" s="98"/>
      <c r="JWI17" s="98"/>
      <c r="JWJ17" s="98"/>
      <c r="JWK17" s="98"/>
      <c r="JWL17" s="98"/>
      <c r="JWM17" s="98"/>
      <c r="JWN17" s="98"/>
      <c r="JWO17" s="98"/>
      <c r="JWP17" s="98"/>
      <c r="JWQ17" s="98"/>
      <c r="JWR17" s="98"/>
      <c r="JWS17" s="98"/>
      <c r="JWT17" s="98"/>
      <c r="JWU17" s="98"/>
      <c r="JWV17" s="98"/>
      <c r="JWW17" s="98"/>
      <c r="JWX17" s="98"/>
      <c r="JWY17" s="98"/>
      <c r="JWZ17" s="98"/>
      <c r="JXA17" s="98"/>
      <c r="JXB17" s="98"/>
      <c r="JXC17" s="98"/>
      <c r="JXD17" s="98"/>
      <c r="JXE17" s="98"/>
      <c r="JXF17" s="98"/>
      <c r="JXG17" s="98"/>
      <c r="JXH17" s="98"/>
      <c r="JXI17" s="98"/>
      <c r="JXJ17" s="98"/>
      <c r="JXK17" s="98"/>
      <c r="JXL17" s="98"/>
      <c r="JXM17" s="98"/>
      <c r="JXN17" s="98"/>
      <c r="JXO17" s="98"/>
      <c r="JXP17" s="98"/>
      <c r="JXQ17" s="98"/>
      <c r="JXR17" s="98"/>
      <c r="JXS17" s="98"/>
      <c r="JXT17" s="98"/>
      <c r="JXU17" s="98"/>
      <c r="JXV17" s="98"/>
      <c r="JXW17" s="98"/>
      <c r="JXX17" s="98"/>
      <c r="JXY17" s="98"/>
      <c r="JXZ17" s="98"/>
      <c r="JYA17" s="98"/>
      <c r="JYB17" s="98"/>
      <c r="JYC17" s="98"/>
      <c r="JYD17" s="98"/>
      <c r="JYE17" s="98"/>
      <c r="JYF17" s="98"/>
      <c r="JYG17" s="98"/>
      <c r="JYH17" s="98"/>
      <c r="JYI17" s="98"/>
      <c r="JYJ17" s="98"/>
      <c r="JYK17" s="98"/>
      <c r="JYL17" s="98"/>
      <c r="JYM17" s="98"/>
      <c r="JYN17" s="98"/>
      <c r="JYO17" s="98"/>
      <c r="JYP17" s="98"/>
      <c r="JYQ17" s="98"/>
      <c r="JYR17" s="98"/>
      <c r="JYS17" s="98"/>
      <c r="JYT17" s="98"/>
      <c r="JYU17" s="98"/>
      <c r="JYV17" s="98"/>
      <c r="JYW17" s="98"/>
      <c r="JYX17" s="98"/>
      <c r="JYY17" s="98"/>
      <c r="JYZ17" s="98"/>
      <c r="JZA17" s="98"/>
      <c r="JZB17" s="98"/>
      <c r="JZC17" s="98"/>
      <c r="JZD17" s="98"/>
      <c r="JZE17" s="98"/>
      <c r="JZF17" s="98"/>
      <c r="JZG17" s="98"/>
      <c r="JZH17" s="98"/>
      <c r="JZI17" s="98"/>
      <c r="JZJ17" s="98"/>
      <c r="JZK17" s="98"/>
      <c r="JZL17" s="98"/>
      <c r="JZM17" s="98"/>
      <c r="JZN17" s="98"/>
      <c r="JZO17" s="98"/>
      <c r="JZP17" s="98"/>
      <c r="JZQ17" s="98"/>
      <c r="JZR17" s="98"/>
      <c r="JZS17" s="98"/>
      <c r="JZT17" s="98"/>
      <c r="JZU17" s="98"/>
      <c r="JZV17" s="98"/>
      <c r="JZW17" s="98"/>
      <c r="JZX17" s="98"/>
      <c r="JZY17" s="98"/>
      <c r="JZZ17" s="98"/>
      <c r="KAA17" s="98"/>
      <c r="KAB17" s="98"/>
      <c r="KAC17" s="98"/>
      <c r="KAD17" s="98"/>
      <c r="KAE17" s="98"/>
      <c r="KAF17" s="98"/>
      <c r="KAG17" s="98"/>
      <c r="KAH17" s="98"/>
      <c r="KAI17" s="98"/>
      <c r="KAJ17" s="98"/>
      <c r="KAK17" s="98"/>
      <c r="KAL17" s="98"/>
      <c r="KAM17" s="98"/>
      <c r="KAN17" s="98"/>
      <c r="KAO17" s="98"/>
      <c r="KAP17" s="98"/>
      <c r="KAQ17" s="98"/>
      <c r="KAR17" s="98"/>
      <c r="KAS17" s="98"/>
      <c r="KAT17" s="98"/>
      <c r="KAU17" s="98"/>
      <c r="KAV17" s="98"/>
      <c r="KAW17" s="98"/>
      <c r="KAX17" s="98"/>
      <c r="KAY17" s="98"/>
      <c r="KAZ17" s="98"/>
      <c r="KBA17" s="98"/>
      <c r="KBB17" s="98"/>
      <c r="KBC17" s="98"/>
      <c r="KBD17" s="98"/>
      <c r="KBE17" s="98"/>
      <c r="KBF17" s="98"/>
      <c r="KBG17" s="98"/>
      <c r="KBH17" s="98"/>
      <c r="KBI17" s="98"/>
      <c r="KBJ17" s="98"/>
      <c r="KBK17" s="98"/>
      <c r="KBL17" s="98"/>
      <c r="KBM17" s="98"/>
      <c r="KBN17" s="98"/>
      <c r="KBO17" s="98"/>
      <c r="KBP17" s="98"/>
      <c r="KBQ17" s="98"/>
      <c r="KBR17" s="98"/>
      <c r="KBS17" s="98"/>
      <c r="KBT17" s="98"/>
      <c r="KBU17" s="98"/>
      <c r="KBV17" s="98"/>
      <c r="KBW17" s="98"/>
      <c r="KBX17" s="98"/>
      <c r="KBY17" s="98"/>
      <c r="KBZ17" s="98"/>
      <c r="KCA17" s="98"/>
      <c r="KCB17" s="98"/>
      <c r="KCC17" s="98"/>
      <c r="KCD17" s="98"/>
      <c r="KCE17" s="98"/>
      <c r="KCF17" s="98"/>
      <c r="KCG17" s="98"/>
      <c r="KCH17" s="98"/>
      <c r="KCI17" s="98"/>
      <c r="KCJ17" s="98"/>
      <c r="KCK17" s="98"/>
      <c r="KCL17" s="98"/>
      <c r="KCM17" s="98"/>
      <c r="KCN17" s="98"/>
      <c r="KCO17" s="98"/>
      <c r="KCP17" s="98"/>
      <c r="KCQ17" s="98"/>
      <c r="KCR17" s="98"/>
      <c r="KCS17" s="98"/>
      <c r="KCT17" s="98"/>
      <c r="KCU17" s="98"/>
      <c r="KCV17" s="98"/>
      <c r="KCW17" s="98"/>
      <c r="KCX17" s="98"/>
      <c r="KCY17" s="98"/>
      <c r="KCZ17" s="98"/>
      <c r="KDA17" s="98"/>
      <c r="KDB17" s="98"/>
      <c r="KDC17" s="98"/>
      <c r="KDD17" s="98"/>
      <c r="KDE17" s="98"/>
      <c r="KDF17" s="98"/>
      <c r="KDG17" s="98"/>
      <c r="KDH17" s="98"/>
      <c r="KDI17" s="98"/>
      <c r="KDJ17" s="98"/>
      <c r="KDK17" s="98"/>
      <c r="KDL17" s="98"/>
      <c r="KDM17" s="98"/>
      <c r="KDN17" s="98"/>
      <c r="KDO17" s="98"/>
      <c r="KDP17" s="98"/>
      <c r="KDQ17" s="98"/>
      <c r="KDR17" s="98"/>
      <c r="KDS17" s="98"/>
      <c r="KDT17" s="98"/>
      <c r="KDU17" s="98"/>
      <c r="KDV17" s="98"/>
      <c r="KDW17" s="98"/>
      <c r="KDX17" s="98"/>
      <c r="KDY17" s="98"/>
      <c r="KDZ17" s="98"/>
      <c r="KEA17" s="98"/>
      <c r="KEB17" s="98"/>
      <c r="KEC17" s="98"/>
      <c r="KED17" s="98"/>
      <c r="KEE17" s="98"/>
      <c r="KEF17" s="98"/>
      <c r="KEG17" s="98"/>
      <c r="KEH17" s="98"/>
      <c r="KEI17" s="98"/>
      <c r="KEJ17" s="98"/>
      <c r="KEK17" s="98"/>
      <c r="KEL17" s="98"/>
      <c r="KEM17" s="98"/>
      <c r="KEN17" s="98"/>
      <c r="KEO17" s="98"/>
      <c r="KEP17" s="98"/>
      <c r="KEQ17" s="98"/>
      <c r="KER17" s="98"/>
      <c r="KES17" s="98"/>
      <c r="KET17" s="98"/>
      <c r="KEU17" s="98"/>
      <c r="KEV17" s="98"/>
      <c r="KEW17" s="98"/>
      <c r="KEX17" s="98"/>
      <c r="KEY17" s="98"/>
      <c r="KEZ17" s="98"/>
      <c r="KFA17" s="98"/>
      <c r="KFB17" s="98"/>
      <c r="KFC17" s="98"/>
      <c r="KFD17" s="98"/>
      <c r="KFE17" s="98"/>
      <c r="KFF17" s="98"/>
      <c r="KFG17" s="98"/>
      <c r="KFH17" s="98"/>
      <c r="KFI17" s="98"/>
      <c r="KFJ17" s="98"/>
      <c r="KFK17" s="98"/>
      <c r="KFL17" s="98"/>
      <c r="KFM17" s="98"/>
      <c r="KFN17" s="98"/>
      <c r="KFO17" s="98"/>
      <c r="KFP17" s="98"/>
      <c r="KFQ17" s="98"/>
      <c r="KFR17" s="98"/>
      <c r="KFS17" s="98"/>
      <c r="KFT17" s="98"/>
      <c r="KFU17" s="98"/>
      <c r="KFV17" s="98"/>
      <c r="KFW17" s="98"/>
      <c r="KFX17" s="98"/>
      <c r="KFY17" s="98"/>
      <c r="KFZ17" s="98"/>
      <c r="KGA17" s="98"/>
      <c r="KGB17" s="98"/>
      <c r="KGC17" s="98"/>
      <c r="KGD17" s="98"/>
      <c r="KGE17" s="98"/>
      <c r="KGF17" s="98"/>
      <c r="KGG17" s="98"/>
      <c r="KGH17" s="98"/>
      <c r="KGI17" s="98"/>
      <c r="KGJ17" s="98"/>
      <c r="KGK17" s="98"/>
      <c r="KGL17" s="98"/>
      <c r="KGM17" s="98"/>
      <c r="KGN17" s="98"/>
      <c r="KGO17" s="98"/>
      <c r="KGP17" s="98"/>
      <c r="KGQ17" s="98"/>
      <c r="KGR17" s="98"/>
      <c r="KGS17" s="98"/>
      <c r="KGT17" s="98"/>
      <c r="KGU17" s="98"/>
      <c r="KGV17" s="98"/>
      <c r="KGW17" s="98"/>
      <c r="KGX17" s="98"/>
      <c r="KGY17" s="98"/>
      <c r="KGZ17" s="98"/>
      <c r="KHA17" s="98"/>
      <c r="KHB17" s="98"/>
      <c r="KHC17" s="98"/>
      <c r="KHD17" s="98"/>
      <c r="KHE17" s="98"/>
      <c r="KHF17" s="98"/>
      <c r="KHG17" s="98"/>
      <c r="KHH17" s="98"/>
      <c r="KHI17" s="98"/>
      <c r="KHJ17" s="98"/>
      <c r="KHK17" s="98"/>
      <c r="KHL17" s="98"/>
      <c r="KHM17" s="98"/>
      <c r="KHN17" s="98"/>
      <c r="KHO17" s="98"/>
      <c r="KHP17" s="98"/>
      <c r="KHQ17" s="98"/>
      <c r="KHR17" s="98"/>
      <c r="KHS17" s="98"/>
      <c r="KHT17" s="98"/>
      <c r="KHU17" s="98"/>
      <c r="KHV17" s="98"/>
      <c r="KHW17" s="98"/>
      <c r="KHX17" s="98"/>
      <c r="KHY17" s="98"/>
      <c r="KHZ17" s="98"/>
      <c r="KIA17" s="98"/>
      <c r="KIB17" s="98"/>
      <c r="KIC17" s="98"/>
      <c r="KID17" s="98"/>
      <c r="KIE17" s="98"/>
      <c r="KIF17" s="98"/>
      <c r="KIG17" s="98"/>
      <c r="KIH17" s="98"/>
      <c r="KII17" s="98"/>
      <c r="KIJ17" s="98"/>
      <c r="KIK17" s="98"/>
      <c r="KIL17" s="98"/>
      <c r="KIM17" s="98"/>
      <c r="KIN17" s="98"/>
      <c r="KIO17" s="98"/>
      <c r="KIP17" s="98"/>
      <c r="KIQ17" s="98"/>
      <c r="KIR17" s="98"/>
      <c r="KIS17" s="98"/>
      <c r="KIT17" s="98"/>
      <c r="KIU17" s="98"/>
      <c r="KIV17" s="98"/>
      <c r="KIW17" s="98"/>
      <c r="KIX17" s="98"/>
      <c r="KIY17" s="98"/>
      <c r="KIZ17" s="98"/>
      <c r="KJA17" s="98"/>
      <c r="KJB17" s="98"/>
      <c r="KJC17" s="98"/>
      <c r="KJD17" s="98"/>
      <c r="KJE17" s="98"/>
      <c r="KJF17" s="98"/>
      <c r="KJG17" s="98"/>
      <c r="KJH17" s="98"/>
      <c r="KJI17" s="98"/>
      <c r="KJJ17" s="98"/>
      <c r="KJK17" s="98"/>
      <c r="KJL17" s="98"/>
      <c r="KJM17" s="98"/>
      <c r="KJN17" s="98"/>
      <c r="KJO17" s="98"/>
      <c r="KJP17" s="98"/>
      <c r="KJQ17" s="98"/>
      <c r="KJR17" s="98"/>
      <c r="KJS17" s="98"/>
      <c r="KJT17" s="98"/>
      <c r="KJU17" s="98"/>
      <c r="KJV17" s="98"/>
      <c r="KJW17" s="98"/>
      <c r="KJX17" s="98"/>
      <c r="KJY17" s="98"/>
      <c r="KJZ17" s="98"/>
      <c r="KKA17" s="98"/>
      <c r="KKB17" s="98"/>
      <c r="KKC17" s="98"/>
      <c r="KKD17" s="98"/>
      <c r="KKE17" s="98"/>
      <c r="KKF17" s="98"/>
      <c r="KKG17" s="98"/>
      <c r="KKH17" s="98"/>
      <c r="KKI17" s="98"/>
      <c r="KKJ17" s="98"/>
      <c r="KKK17" s="98"/>
      <c r="KKL17" s="98"/>
      <c r="KKM17" s="98"/>
      <c r="KKN17" s="98"/>
      <c r="KKO17" s="98"/>
      <c r="KKP17" s="98"/>
      <c r="KKQ17" s="98"/>
      <c r="KKR17" s="98"/>
      <c r="KKS17" s="98"/>
      <c r="KKT17" s="98"/>
      <c r="KKU17" s="98"/>
      <c r="KKV17" s="98"/>
      <c r="KKW17" s="98"/>
      <c r="KKX17" s="98"/>
      <c r="KKY17" s="98"/>
      <c r="KKZ17" s="98"/>
      <c r="KLA17" s="98"/>
      <c r="KLB17" s="98"/>
      <c r="KLC17" s="98"/>
      <c r="KLD17" s="98"/>
      <c r="KLE17" s="98"/>
      <c r="KLF17" s="98"/>
      <c r="KLG17" s="98"/>
      <c r="KLH17" s="98"/>
      <c r="KLI17" s="98"/>
      <c r="KLJ17" s="98"/>
      <c r="KLK17" s="98"/>
      <c r="KLL17" s="98"/>
      <c r="KLM17" s="98"/>
      <c r="KLN17" s="98"/>
      <c r="KLO17" s="98"/>
      <c r="KLP17" s="98"/>
      <c r="KLQ17" s="98"/>
      <c r="KLR17" s="98"/>
      <c r="KLS17" s="98"/>
      <c r="KLT17" s="98"/>
      <c r="KLU17" s="98"/>
      <c r="KLV17" s="98"/>
      <c r="KLW17" s="98"/>
      <c r="KLX17" s="98"/>
      <c r="KLY17" s="98"/>
      <c r="KLZ17" s="98"/>
      <c r="KMA17" s="98"/>
      <c r="KMB17" s="98"/>
      <c r="KMC17" s="98"/>
      <c r="KMD17" s="98"/>
      <c r="KME17" s="98"/>
      <c r="KMF17" s="98"/>
      <c r="KMG17" s="98"/>
      <c r="KMH17" s="98"/>
      <c r="KMI17" s="98"/>
      <c r="KMJ17" s="98"/>
      <c r="KMK17" s="98"/>
      <c r="KML17" s="98"/>
      <c r="KMM17" s="98"/>
      <c r="KMN17" s="98"/>
      <c r="KMO17" s="98"/>
      <c r="KMP17" s="98"/>
      <c r="KMQ17" s="98"/>
      <c r="KMR17" s="98"/>
      <c r="KMS17" s="98"/>
      <c r="KMT17" s="98"/>
      <c r="KMU17" s="98"/>
      <c r="KMV17" s="98"/>
      <c r="KMW17" s="98"/>
      <c r="KMX17" s="98"/>
      <c r="KMY17" s="98"/>
      <c r="KMZ17" s="98"/>
      <c r="KNA17" s="98"/>
      <c r="KNB17" s="98"/>
      <c r="KNC17" s="98"/>
      <c r="KND17" s="98"/>
      <c r="KNE17" s="98"/>
      <c r="KNF17" s="98"/>
      <c r="KNG17" s="98"/>
      <c r="KNH17" s="98"/>
      <c r="KNI17" s="98"/>
      <c r="KNJ17" s="98"/>
      <c r="KNK17" s="98"/>
      <c r="KNL17" s="98"/>
      <c r="KNM17" s="98"/>
      <c r="KNN17" s="98"/>
      <c r="KNO17" s="98"/>
      <c r="KNP17" s="98"/>
      <c r="KNQ17" s="98"/>
      <c r="KNR17" s="98"/>
      <c r="KNS17" s="98"/>
      <c r="KNT17" s="98"/>
      <c r="KNU17" s="98"/>
      <c r="KNV17" s="98"/>
      <c r="KNW17" s="98"/>
      <c r="KNX17" s="98"/>
      <c r="KNY17" s="98"/>
      <c r="KNZ17" s="98"/>
      <c r="KOA17" s="98"/>
      <c r="KOB17" s="98"/>
      <c r="KOC17" s="98"/>
      <c r="KOD17" s="98"/>
      <c r="KOE17" s="98"/>
      <c r="KOF17" s="98"/>
      <c r="KOG17" s="98"/>
      <c r="KOH17" s="98"/>
      <c r="KOI17" s="98"/>
      <c r="KOJ17" s="98"/>
      <c r="KOK17" s="98"/>
      <c r="KOL17" s="98"/>
      <c r="KOM17" s="98"/>
      <c r="KON17" s="98"/>
      <c r="KOO17" s="98"/>
      <c r="KOP17" s="98"/>
      <c r="KOQ17" s="98"/>
      <c r="KOR17" s="98"/>
      <c r="KOS17" s="98"/>
      <c r="KOT17" s="98"/>
      <c r="KOU17" s="98"/>
      <c r="KOV17" s="98"/>
      <c r="KOW17" s="98"/>
      <c r="KOX17" s="98"/>
      <c r="KOY17" s="98"/>
      <c r="KOZ17" s="98"/>
      <c r="KPA17" s="98"/>
      <c r="KPB17" s="98"/>
      <c r="KPC17" s="98"/>
      <c r="KPD17" s="98"/>
      <c r="KPE17" s="98"/>
      <c r="KPF17" s="98"/>
      <c r="KPG17" s="98"/>
      <c r="KPH17" s="98"/>
      <c r="KPI17" s="98"/>
      <c r="KPJ17" s="98"/>
      <c r="KPK17" s="98"/>
      <c r="KPL17" s="98"/>
      <c r="KPM17" s="98"/>
      <c r="KPN17" s="98"/>
      <c r="KPO17" s="98"/>
      <c r="KPP17" s="98"/>
      <c r="KPQ17" s="98"/>
      <c r="KPR17" s="98"/>
      <c r="KPS17" s="98"/>
      <c r="KPT17" s="98"/>
      <c r="KPU17" s="98"/>
      <c r="KPV17" s="98"/>
      <c r="KPW17" s="98"/>
      <c r="KPX17" s="98"/>
      <c r="KPY17" s="98"/>
      <c r="KPZ17" s="98"/>
      <c r="KQA17" s="98"/>
      <c r="KQB17" s="98"/>
      <c r="KQC17" s="98"/>
      <c r="KQD17" s="98"/>
      <c r="KQE17" s="98"/>
      <c r="KQF17" s="98"/>
      <c r="KQG17" s="98"/>
      <c r="KQH17" s="98"/>
      <c r="KQI17" s="98"/>
      <c r="KQJ17" s="98"/>
      <c r="KQK17" s="98"/>
      <c r="KQL17" s="98"/>
      <c r="KQM17" s="98"/>
      <c r="KQN17" s="98"/>
      <c r="KQO17" s="98"/>
      <c r="KQP17" s="98"/>
      <c r="KQQ17" s="98"/>
      <c r="KQR17" s="98"/>
      <c r="KQS17" s="98"/>
      <c r="KQT17" s="98"/>
      <c r="KQU17" s="98"/>
      <c r="KQV17" s="98"/>
      <c r="KQW17" s="98"/>
      <c r="KQX17" s="98"/>
      <c r="KQY17" s="98"/>
      <c r="KQZ17" s="98"/>
      <c r="KRA17" s="98"/>
      <c r="KRB17" s="98"/>
      <c r="KRC17" s="98"/>
      <c r="KRD17" s="98"/>
      <c r="KRE17" s="98"/>
      <c r="KRF17" s="98"/>
      <c r="KRG17" s="98"/>
      <c r="KRH17" s="98"/>
      <c r="KRI17" s="98"/>
      <c r="KRJ17" s="98"/>
      <c r="KRK17" s="98"/>
      <c r="KRL17" s="98"/>
      <c r="KRM17" s="98"/>
      <c r="KRN17" s="98"/>
      <c r="KRO17" s="98"/>
      <c r="KRP17" s="98"/>
      <c r="KRQ17" s="98"/>
      <c r="KRR17" s="98"/>
      <c r="KRS17" s="98"/>
      <c r="KRT17" s="98"/>
      <c r="KRU17" s="98"/>
      <c r="KRV17" s="98"/>
      <c r="KRW17" s="98"/>
      <c r="KRX17" s="98"/>
      <c r="KRY17" s="98"/>
      <c r="KRZ17" s="98"/>
      <c r="KSA17" s="98"/>
      <c r="KSB17" s="98"/>
      <c r="KSC17" s="98"/>
      <c r="KSD17" s="98"/>
      <c r="KSE17" s="98"/>
      <c r="KSF17" s="98"/>
      <c r="KSG17" s="98"/>
      <c r="KSH17" s="98"/>
      <c r="KSI17" s="98"/>
      <c r="KSJ17" s="98"/>
      <c r="KSK17" s="98"/>
      <c r="KSL17" s="98"/>
      <c r="KSM17" s="98"/>
      <c r="KSN17" s="98"/>
      <c r="KSO17" s="98"/>
      <c r="KSP17" s="98"/>
      <c r="KSQ17" s="98"/>
      <c r="KSR17" s="98"/>
      <c r="KSS17" s="98"/>
      <c r="KST17" s="98"/>
      <c r="KSU17" s="98"/>
      <c r="KSV17" s="98"/>
      <c r="KSW17" s="98"/>
      <c r="KSX17" s="98"/>
      <c r="KSY17" s="98"/>
      <c r="KSZ17" s="98"/>
      <c r="KTA17" s="98"/>
      <c r="KTB17" s="98"/>
      <c r="KTC17" s="98"/>
      <c r="KTD17" s="98"/>
      <c r="KTE17" s="98"/>
      <c r="KTF17" s="98"/>
      <c r="KTG17" s="98"/>
      <c r="KTH17" s="98"/>
      <c r="KTI17" s="98"/>
      <c r="KTJ17" s="98"/>
      <c r="KTK17" s="98"/>
      <c r="KTL17" s="98"/>
      <c r="KTM17" s="98"/>
      <c r="KTN17" s="98"/>
      <c r="KTO17" s="98"/>
      <c r="KTP17" s="98"/>
      <c r="KTQ17" s="98"/>
      <c r="KTR17" s="98"/>
      <c r="KTS17" s="98"/>
      <c r="KTT17" s="98"/>
      <c r="KTU17" s="98"/>
      <c r="KTV17" s="98"/>
      <c r="KTW17" s="98"/>
      <c r="KTX17" s="98"/>
      <c r="KTY17" s="98"/>
      <c r="KTZ17" s="98"/>
      <c r="KUA17" s="98"/>
      <c r="KUB17" s="98"/>
      <c r="KUC17" s="98"/>
      <c r="KUD17" s="98"/>
      <c r="KUE17" s="98"/>
      <c r="KUF17" s="98"/>
      <c r="KUG17" s="98"/>
      <c r="KUH17" s="98"/>
      <c r="KUI17" s="98"/>
      <c r="KUJ17" s="98"/>
      <c r="KUK17" s="98"/>
      <c r="KUL17" s="98"/>
      <c r="KUM17" s="98"/>
      <c r="KUN17" s="98"/>
      <c r="KUO17" s="98"/>
      <c r="KUP17" s="98"/>
      <c r="KUQ17" s="98"/>
      <c r="KUR17" s="98"/>
      <c r="KUS17" s="98"/>
      <c r="KUT17" s="98"/>
      <c r="KUU17" s="98"/>
      <c r="KUV17" s="98"/>
      <c r="KUW17" s="98"/>
      <c r="KUX17" s="98"/>
      <c r="KUY17" s="98"/>
      <c r="KUZ17" s="98"/>
      <c r="KVA17" s="98"/>
      <c r="KVB17" s="98"/>
      <c r="KVC17" s="98"/>
      <c r="KVD17" s="98"/>
      <c r="KVE17" s="98"/>
      <c r="KVF17" s="98"/>
      <c r="KVG17" s="98"/>
      <c r="KVH17" s="98"/>
      <c r="KVI17" s="98"/>
      <c r="KVJ17" s="98"/>
      <c r="KVK17" s="98"/>
      <c r="KVL17" s="98"/>
      <c r="KVM17" s="98"/>
      <c r="KVN17" s="98"/>
      <c r="KVO17" s="98"/>
      <c r="KVP17" s="98"/>
      <c r="KVQ17" s="98"/>
      <c r="KVR17" s="98"/>
      <c r="KVS17" s="98"/>
      <c r="KVT17" s="98"/>
      <c r="KVU17" s="98"/>
      <c r="KVV17" s="98"/>
      <c r="KVW17" s="98"/>
      <c r="KVX17" s="98"/>
      <c r="KVY17" s="98"/>
      <c r="KVZ17" s="98"/>
      <c r="KWA17" s="98"/>
      <c r="KWB17" s="98"/>
      <c r="KWC17" s="98"/>
      <c r="KWD17" s="98"/>
      <c r="KWE17" s="98"/>
      <c r="KWF17" s="98"/>
      <c r="KWG17" s="98"/>
      <c r="KWH17" s="98"/>
      <c r="KWI17" s="98"/>
      <c r="KWJ17" s="98"/>
      <c r="KWK17" s="98"/>
      <c r="KWL17" s="98"/>
      <c r="KWM17" s="98"/>
      <c r="KWN17" s="98"/>
      <c r="KWO17" s="98"/>
      <c r="KWP17" s="98"/>
      <c r="KWQ17" s="98"/>
      <c r="KWR17" s="98"/>
      <c r="KWS17" s="98"/>
      <c r="KWT17" s="98"/>
      <c r="KWU17" s="98"/>
      <c r="KWV17" s="98"/>
      <c r="KWW17" s="98"/>
      <c r="KWX17" s="98"/>
      <c r="KWY17" s="98"/>
      <c r="KWZ17" s="98"/>
      <c r="KXA17" s="98"/>
      <c r="KXB17" s="98"/>
      <c r="KXC17" s="98"/>
      <c r="KXD17" s="98"/>
      <c r="KXE17" s="98"/>
      <c r="KXF17" s="98"/>
      <c r="KXG17" s="98"/>
      <c r="KXH17" s="98"/>
      <c r="KXI17" s="98"/>
      <c r="KXJ17" s="98"/>
      <c r="KXK17" s="98"/>
      <c r="KXL17" s="98"/>
      <c r="KXM17" s="98"/>
      <c r="KXN17" s="98"/>
      <c r="KXO17" s="98"/>
      <c r="KXP17" s="98"/>
      <c r="KXQ17" s="98"/>
      <c r="KXR17" s="98"/>
      <c r="KXS17" s="98"/>
      <c r="KXT17" s="98"/>
      <c r="KXU17" s="98"/>
      <c r="KXV17" s="98"/>
      <c r="KXW17" s="98"/>
      <c r="KXX17" s="98"/>
      <c r="KXY17" s="98"/>
      <c r="KXZ17" s="98"/>
      <c r="KYA17" s="98"/>
      <c r="KYB17" s="98"/>
      <c r="KYC17" s="98"/>
      <c r="KYD17" s="98"/>
      <c r="KYE17" s="98"/>
      <c r="KYF17" s="98"/>
      <c r="KYG17" s="98"/>
      <c r="KYH17" s="98"/>
      <c r="KYI17" s="98"/>
      <c r="KYJ17" s="98"/>
      <c r="KYK17" s="98"/>
      <c r="KYL17" s="98"/>
      <c r="KYM17" s="98"/>
      <c r="KYN17" s="98"/>
      <c r="KYO17" s="98"/>
      <c r="KYP17" s="98"/>
      <c r="KYQ17" s="98"/>
      <c r="KYR17" s="98"/>
      <c r="KYS17" s="98"/>
      <c r="KYT17" s="98"/>
      <c r="KYU17" s="98"/>
      <c r="KYV17" s="98"/>
      <c r="KYW17" s="98"/>
      <c r="KYX17" s="98"/>
      <c r="KYY17" s="98"/>
      <c r="KYZ17" s="98"/>
      <c r="KZA17" s="98"/>
      <c r="KZB17" s="98"/>
      <c r="KZC17" s="98"/>
      <c r="KZD17" s="98"/>
      <c r="KZE17" s="98"/>
      <c r="KZF17" s="98"/>
      <c r="KZG17" s="98"/>
      <c r="KZH17" s="98"/>
      <c r="KZI17" s="98"/>
      <c r="KZJ17" s="98"/>
      <c r="KZK17" s="98"/>
      <c r="KZL17" s="98"/>
      <c r="KZM17" s="98"/>
      <c r="KZN17" s="98"/>
      <c r="KZO17" s="98"/>
      <c r="KZP17" s="98"/>
      <c r="KZQ17" s="98"/>
      <c r="KZR17" s="98"/>
      <c r="KZS17" s="98"/>
      <c r="KZT17" s="98"/>
      <c r="KZU17" s="98"/>
      <c r="KZV17" s="98"/>
      <c r="KZW17" s="98"/>
      <c r="KZX17" s="98"/>
      <c r="KZY17" s="98"/>
      <c r="KZZ17" s="98"/>
      <c r="LAA17" s="98"/>
      <c r="LAB17" s="98"/>
      <c r="LAC17" s="98"/>
      <c r="LAD17" s="98"/>
      <c r="LAE17" s="98"/>
      <c r="LAF17" s="98"/>
      <c r="LAG17" s="98"/>
      <c r="LAH17" s="98"/>
      <c r="LAI17" s="98"/>
      <c r="LAJ17" s="98"/>
      <c r="LAK17" s="98"/>
      <c r="LAL17" s="98"/>
      <c r="LAM17" s="98"/>
      <c r="LAN17" s="98"/>
      <c r="LAO17" s="98"/>
      <c r="LAP17" s="98"/>
      <c r="LAQ17" s="98"/>
      <c r="LAR17" s="98"/>
      <c r="LAS17" s="98"/>
      <c r="LAT17" s="98"/>
      <c r="LAU17" s="98"/>
      <c r="LAV17" s="98"/>
      <c r="LAW17" s="98"/>
      <c r="LAX17" s="98"/>
      <c r="LAY17" s="98"/>
      <c r="LAZ17" s="98"/>
      <c r="LBA17" s="98"/>
      <c r="LBB17" s="98"/>
      <c r="LBC17" s="98"/>
      <c r="LBD17" s="98"/>
      <c r="LBE17" s="98"/>
      <c r="LBF17" s="98"/>
      <c r="LBG17" s="98"/>
      <c r="LBH17" s="98"/>
      <c r="LBI17" s="98"/>
      <c r="LBJ17" s="98"/>
      <c r="LBK17" s="98"/>
      <c r="LBL17" s="98"/>
      <c r="LBM17" s="98"/>
      <c r="LBN17" s="98"/>
      <c r="LBO17" s="98"/>
      <c r="LBP17" s="98"/>
      <c r="LBQ17" s="98"/>
      <c r="LBR17" s="98"/>
      <c r="LBS17" s="98"/>
      <c r="LBT17" s="98"/>
      <c r="LBU17" s="98"/>
      <c r="LBV17" s="98"/>
      <c r="LBW17" s="98"/>
      <c r="LBX17" s="98"/>
      <c r="LBY17" s="98"/>
      <c r="LBZ17" s="98"/>
      <c r="LCA17" s="98"/>
      <c r="LCB17" s="98"/>
      <c r="LCC17" s="98"/>
      <c r="LCD17" s="98"/>
      <c r="LCE17" s="98"/>
      <c r="LCF17" s="98"/>
      <c r="LCG17" s="98"/>
      <c r="LCH17" s="98"/>
      <c r="LCI17" s="98"/>
      <c r="LCJ17" s="98"/>
      <c r="LCK17" s="98"/>
      <c r="LCL17" s="98"/>
      <c r="LCM17" s="98"/>
      <c r="LCN17" s="98"/>
      <c r="LCO17" s="98"/>
      <c r="LCP17" s="98"/>
      <c r="LCQ17" s="98"/>
      <c r="LCR17" s="98"/>
      <c r="LCS17" s="98"/>
      <c r="LCT17" s="98"/>
      <c r="LCU17" s="98"/>
      <c r="LCV17" s="98"/>
      <c r="LCW17" s="98"/>
      <c r="LCX17" s="98"/>
      <c r="LCY17" s="98"/>
      <c r="LCZ17" s="98"/>
      <c r="LDA17" s="98"/>
      <c r="LDB17" s="98"/>
      <c r="LDC17" s="98"/>
      <c r="LDD17" s="98"/>
      <c r="LDE17" s="98"/>
      <c r="LDF17" s="98"/>
      <c r="LDG17" s="98"/>
      <c r="LDH17" s="98"/>
      <c r="LDI17" s="98"/>
      <c r="LDJ17" s="98"/>
      <c r="LDK17" s="98"/>
      <c r="LDL17" s="98"/>
      <c r="LDM17" s="98"/>
      <c r="LDN17" s="98"/>
      <c r="LDO17" s="98"/>
      <c r="LDP17" s="98"/>
      <c r="LDQ17" s="98"/>
      <c r="LDR17" s="98"/>
      <c r="LDS17" s="98"/>
      <c r="LDT17" s="98"/>
      <c r="LDU17" s="98"/>
      <c r="LDV17" s="98"/>
      <c r="LDW17" s="98"/>
      <c r="LDX17" s="98"/>
      <c r="LDY17" s="98"/>
      <c r="LDZ17" s="98"/>
      <c r="LEA17" s="98"/>
      <c r="LEB17" s="98"/>
      <c r="LEC17" s="98"/>
      <c r="LED17" s="98"/>
      <c r="LEE17" s="98"/>
      <c r="LEF17" s="98"/>
      <c r="LEG17" s="98"/>
      <c r="LEH17" s="98"/>
      <c r="LEI17" s="98"/>
      <c r="LEJ17" s="98"/>
      <c r="LEK17" s="98"/>
      <c r="LEL17" s="98"/>
      <c r="LEM17" s="98"/>
      <c r="LEN17" s="98"/>
      <c r="LEO17" s="98"/>
      <c r="LEP17" s="98"/>
      <c r="LEQ17" s="98"/>
      <c r="LER17" s="98"/>
      <c r="LES17" s="98"/>
      <c r="LET17" s="98"/>
      <c r="LEU17" s="98"/>
      <c r="LEV17" s="98"/>
      <c r="LEW17" s="98"/>
      <c r="LEX17" s="98"/>
      <c r="LEY17" s="98"/>
      <c r="LEZ17" s="98"/>
      <c r="LFA17" s="98"/>
      <c r="LFB17" s="98"/>
      <c r="LFC17" s="98"/>
      <c r="LFD17" s="98"/>
      <c r="LFE17" s="98"/>
      <c r="LFF17" s="98"/>
      <c r="LFG17" s="98"/>
      <c r="LFH17" s="98"/>
      <c r="LFI17" s="98"/>
      <c r="LFJ17" s="98"/>
      <c r="LFK17" s="98"/>
      <c r="LFL17" s="98"/>
      <c r="LFM17" s="98"/>
      <c r="LFN17" s="98"/>
      <c r="LFO17" s="98"/>
      <c r="LFP17" s="98"/>
      <c r="LFQ17" s="98"/>
      <c r="LFR17" s="98"/>
      <c r="LFS17" s="98"/>
      <c r="LFT17" s="98"/>
      <c r="LFU17" s="98"/>
      <c r="LFV17" s="98"/>
      <c r="LFW17" s="98"/>
      <c r="LFX17" s="98"/>
      <c r="LFY17" s="98"/>
      <c r="LFZ17" s="98"/>
      <c r="LGA17" s="98"/>
      <c r="LGB17" s="98"/>
      <c r="LGC17" s="98"/>
      <c r="LGD17" s="98"/>
      <c r="LGE17" s="98"/>
      <c r="LGF17" s="98"/>
      <c r="LGG17" s="98"/>
      <c r="LGH17" s="98"/>
      <c r="LGI17" s="98"/>
      <c r="LGJ17" s="98"/>
      <c r="LGK17" s="98"/>
      <c r="LGL17" s="98"/>
      <c r="LGM17" s="98"/>
      <c r="LGN17" s="98"/>
      <c r="LGO17" s="98"/>
      <c r="LGP17" s="98"/>
      <c r="LGQ17" s="98"/>
      <c r="LGR17" s="98"/>
      <c r="LGS17" s="98"/>
      <c r="LGT17" s="98"/>
      <c r="LGU17" s="98"/>
      <c r="LGV17" s="98"/>
      <c r="LGW17" s="98"/>
      <c r="LGX17" s="98"/>
      <c r="LGY17" s="98"/>
      <c r="LGZ17" s="98"/>
      <c r="LHA17" s="98"/>
      <c r="LHB17" s="98"/>
      <c r="LHC17" s="98"/>
      <c r="LHD17" s="98"/>
      <c r="LHE17" s="98"/>
      <c r="LHF17" s="98"/>
      <c r="LHG17" s="98"/>
      <c r="LHH17" s="98"/>
      <c r="LHI17" s="98"/>
      <c r="LHJ17" s="98"/>
      <c r="LHK17" s="98"/>
      <c r="LHL17" s="98"/>
      <c r="LHM17" s="98"/>
      <c r="LHN17" s="98"/>
      <c r="LHO17" s="98"/>
      <c r="LHP17" s="98"/>
      <c r="LHQ17" s="98"/>
      <c r="LHR17" s="98"/>
      <c r="LHS17" s="98"/>
      <c r="LHT17" s="98"/>
      <c r="LHU17" s="98"/>
      <c r="LHV17" s="98"/>
      <c r="LHW17" s="98"/>
      <c r="LHX17" s="98"/>
      <c r="LHY17" s="98"/>
      <c r="LHZ17" s="98"/>
      <c r="LIA17" s="98"/>
      <c r="LIB17" s="98"/>
      <c r="LIC17" s="98"/>
      <c r="LID17" s="98"/>
      <c r="LIE17" s="98"/>
      <c r="LIF17" s="98"/>
      <c r="LIG17" s="98"/>
      <c r="LIH17" s="98"/>
      <c r="LII17" s="98"/>
      <c r="LIJ17" s="98"/>
      <c r="LIK17" s="98"/>
      <c r="LIL17" s="98"/>
      <c r="LIM17" s="98"/>
      <c r="LIN17" s="98"/>
      <c r="LIO17" s="98"/>
      <c r="LIP17" s="98"/>
      <c r="LIQ17" s="98"/>
      <c r="LIR17" s="98"/>
      <c r="LIS17" s="98"/>
      <c r="LIT17" s="98"/>
      <c r="LIU17" s="98"/>
      <c r="LIV17" s="98"/>
      <c r="LIW17" s="98"/>
      <c r="LIX17" s="98"/>
      <c r="LIY17" s="98"/>
      <c r="LIZ17" s="98"/>
      <c r="LJA17" s="98"/>
      <c r="LJB17" s="98"/>
      <c r="LJC17" s="98"/>
      <c r="LJD17" s="98"/>
      <c r="LJE17" s="98"/>
      <c r="LJF17" s="98"/>
      <c r="LJG17" s="98"/>
      <c r="LJH17" s="98"/>
      <c r="LJI17" s="98"/>
      <c r="LJJ17" s="98"/>
      <c r="LJK17" s="98"/>
      <c r="LJL17" s="98"/>
      <c r="LJM17" s="98"/>
      <c r="LJN17" s="98"/>
      <c r="LJO17" s="98"/>
      <c r="LJP17" s="98"/>
      <c r="LJQ17" s="98"/>
      <c r="LJR17" s="98"/>
      <c r="LJS17" s="98"/>
      <c r="LJT17" s="98"/>
      <c r="LJU17" s="98"/>
      <c r="LJV17" s="98"/>
      <c r="LJW17" s="98"/>
      <c r="LJX17" s="98"/>
      <c r="LJY17" s="98"/>
      <c r="LJZ17" s="98"/>
      <c r="LKA17" s="98"/>
      <c r="LKB17" s="98"/>
      <c r="LKC17" s="98"/>
      <c r="LKD17" s="98"/>
      <c r="LKE17" s="98"/>
      <c r="LKF17" s="98"/>
      <c r="LKG17" s="98"/>
      <c r="LKH17" s="98"/>
      <c r="LKI17" s="98"/>
      <c r="LKJ17" s="98"/>
      <c r="LKK17" s="98"/>
      <c r="LKL17" s="98"/>
      <c r="LKM17" s="98"/>
      <c r="LKN17" s="98"/>
      <c r="LKO17" s="98"/>
      <c r="LKP17" s="98"/>
      <c r="LKQ17" s="98"/>
      <c r="LKR17" s="98"/>
      <c r="LKS17" s="98"/>
      <c r="LKT17" s="98"/>
      <c r="LKU17" s="98"/>
      <c r="LKV17" s="98"/>
      <c r="LKW17" s="98"/>
      <c r="LKX17" s="98"/>
      <c r="LKY17" s="98"/>
      <c r="LKZ17" s="98"/>
      <c r="LLA17" s="98"/>
      <c r="LLB17" s="98"/>
      <c r="LLC17" s="98"/>
      <c r="LLD17" s="98"/>
      <c r="LLE17" s="98"/>
      <c r="LLF17" s="98"/>
      <c r="LLG17" s="98"/>
      <c r="LLH17" s="98"/>
      <c r="LLI17" s="98"/>
      <c r="LLJ17" s="98"/>
      <c r="LLK17" s="98"/>
      <c r="LLL17" s="98"/>
      <c r="LLM17" s="98"/>
      <c r="LLN17" s="98"/>
      <c r="LLO17" s="98"/>
      <c r="LLP17" s="98"/>
      <c r="LLQ17" s="98"/>
      <c r="LLR17" s="98"/>
      <c r="LLS17" s="98"/>
      <c r="LLT17" s="98"/>
      <c r="LLU17" s="98"/>
      <c r="LLV17" s="98"/>
      <c r="LLW17" s="98"/>
      <c r="LLX17" s="98"/>
      <c r="LLY17" s="98"/>
      <c r="LLZ17" s="98"/>
      <c r="LMA17" s="98"/>
      <c r="LMB17" s="98"/>
      <c r="LMC17" s="98"/>
      <c r="LMD17" s="98"/>
      <c r="LME17" s="98"/>
      <c r="LMF17" s="98"/>
      <c r="LMG17" s="98"/>
      <c r="LMH17" s="98"/>
      <c r="LMI17" s="98"/>
      <c r="LMJ17" s="98"/>
      <c r="LMK17" s="98"/>
      <c r="LML17" s="98"/>
      <c r="LMM17" s="98"/>
      <c r="LMN17" s="98"/>
      <c r="LMO17" s="98"/>
      <c r="LMP17" s="98"/>
      <c r="LMQ17" s="98"/>
      <c r="LMR17" s="98"/>
      <c r="LMS17" s="98"/>
      <c r="LMT17" s="98"/>
      <c r="LMU17" s="98"/>
      <c r="LMV17" s="98"/>
      <c r="LMW17" s="98"/>
      <c r="LMX17" s="98"/>
      <c r="LMY17" s="98"/>
      <c r="LMZ17" s="98"/>
      <c r="LNA17" s="98"/>
      <c r="LNB17" s="98"/>
      <c r="LNC17" s="98"/>
      <c r="LND17" s="98"/>
      <c r="LNE17" s="98"/>
      <c r="LNF17" s="98"/>
      <c r="LNG17" s="98"/>
      <c r="LNH17" s="98"/>
      <c r="LNI17" s="98"/>
      <c r="LNJ17" s="98"/>
      <c r="LNK17" s="98"/>
      <c r="LNL17" s="98"/>
      <c r="LNM17" s="98"/>
      <c r="LNN17" s="98"/>
      <c r="LNO17" s="98"/>
      <c r="LNP17" s="98"/>
      <c r="LNQ17" s="98"/>
      <c r="LNR17" s="98"/>
      <c r="LNS17" s="98"/>
      <c r="LNT17" s="98"/>
      <c r="LNU17" s="98"/>
      <c r="LNV17" s="98"/>
      <c r="LNW17" s="98"/>
      <c r="LNX17" s="98"/>
      <c r="LNY17" s="98"/>
      <c r="LNZ17" s="98"/>
      <c r="LOA17" s="98"/>
      <c r="LOB17" s="98"/>
      <c r="LOC17" s="98"/>
      <c r="LOD17" s="98"/>
      <c r="LOE17" s="98"/>
      <c r="LOF17" s="98"/>
      <c r="LOG17" s="98"/>
      <c r="LOH17" s="98"/>
      <c r="LOI17" s="98"/>
      <c r="LOJ17" s="98"/>
      <c r="LOK17" s="98"/>
      <c r="LOL17" s="98"/>
      <c r="LOM17" s="98"/>
      <c r="LON17" s="98"/>
      <c r="LOO17" s="98"/>
      <c r="LOP17" s="98"/>
      <c r="LOQ17" s="98"/>
      <c r="LOR17" s="98"/>
      <c r="LOS17" s="98"/>
      <c r="LOT17" s="98"/>
      <c r="LOU17" s="98"/>
      <c r="LOV17" s="98"/>
      <c r="LOW17" s="98"/>
      <c r="LOX17" s="98"/>
      <c r="LOY17" s="98"/>
      <c r="LOZ17" s="98"/>
      <c r="LPA17" s="98"/>
      <c r="LPB17" s="98"/>
      <c r="LPC17" s="98"/>
      <c r="LPD17" s="98"/>
      <c r="LPE17" s="98"/>
      <c r="LPF17" s="98"/>
      <c r="LPG17" s="98"/>
      <c r="LPH17" s="98"/>
      <c r="LPI17" s="98"/>
      <c r="LPJ17" s="98"/>
      <c r="LPK17" s="98"/>
      <c r="LPL17" s="98"/>
      <c r="LPM17" s="98"/>
      <c r="LPN17" s="98"/>
      <c r="LPO17" s="98"/>
      <c r="LPP17" s="98"/>
      <c r="LPQ17" s="98"/>
      <c r="LPR17" s="98"/>
      <c r="LPS17" s="98"/>
      <c r="LPT17" s="98"/>
      <c r="LPU17" s="98"/>
      <c r="LPV17" s="98"/>
      <c r="LPW17" s="98"/>
      <c r="LPX17" s="98"/>
      <c r="LPY17" s="98"/>
      <c r="LPZ17" s="98"/>
      <c r="LQA17" s="98"/>
      <c r="LQB17" s="98"/>
      <c r="LQC17" s="98"/>
      <c r="LQD17" s="98"/>
      <c r="LQE17" s="98"/>
      <c r="LQF17" s="98"/>
      <c r="LQG17" s="98"/>
      <c r="LQH17" s="98"/>
      <c r="LQI17" s="98"/>
      <c r="LQJ17" s="98"/>
      <c r="LQK17" s="98"/>
      <c r="LQL17" s="98"/>
      <c r="LQM17" s="98"/>
      <c r="LQN17" s="98"/>
      <c r="LQO17" s="98"/>
      <c r="LQP17" s="98"/>
      <c r="LQQ17" s="98"/>
      <c r="LQR17" s="98"/>
      <c r="LQS17" s="98"/>
      <c r="LQT17" s="98"/>
      <c r="LQU17" s="98"/>
      <c r="LQV17" s="98"/>
      <c r="LQW17" s="98"/>
      <c r="LQX17" s="98"/>
      <c r="LQY17" s="98"/>
      <c r="LQZ17" s="98"/>
      <c r="LRA17" s="98"/>
      <c r="LRB17" s="98"/>
      <c r="LRC17" s="98"/>
      <c r="LRD17" s="98"/>
      <c r="LRE17" s="98"/>
      <c r="LRF17" s="98"/>
      <c r="LRG17" s="98"/>
      <c r="LRH17" s="98"/>
      <c r="LRI17" s="98"/>
      <c r="LRJ17" s="98"/>
      <c r="LRK17" s="98"/>
      <c r="LRL17" s="98"/>
      <c r="LRM17" s="98"/>
      <c r="LRN17" s="98"/>
      <c r="LRO17" s="98"/>
      <c r="LRP17" s="98"/>
      <c r="LRQ17" s="98"/>
      <c r="LRR17" s="98"/>
      <c r="LRS17" s="98"/>
      <c r="LRT17" s="98"/>
      <c r="LRU17" s="98"/>
      <c r="LRV17" s="98"/>
      <c r="LRW17" s="98"/>
      <c r="LRX17" s="98"/>
      <c r="LRY17" s="98"/>
      <c r="LRZ17" s="98"/>
      <c r="LSA17" s="98"/>
      <c r="LSB17" s="98"/>
      <c r="LSC17" s="98"/>
      <c r="LSD17" s="98"/>
      <c r="LSE17" s="98"/>
      <c r="LSF17" s="98"/>
      <c r="LSG17" s="98"/>
      <c r="LSH17" s="98"/>
      <c r="LSI17" s="98"/>
      <c r="LSJ17" s="98"/>
      <c r="LSK17" s="98"/>
      <c r="LSL17" s="98"/>
      <c r="LSM17" s="98"/>
      <c r="LSN17" s="98"/>
      <c r="LSO17" s="98"/>
      <c r="LSP17" s="98"/>
      <c r="LSQ17" s="98"/>
      <c r="LSR17" s="98"/>
      <c r="LSS17" s="98"/>
      <c r="LST17" s="98"/>
      <c r="LSU17" s="98"/>
      <c r="LSV17" s="98"/>
      <c r="LSW17" s="98"/>
      <c r="LSX17" s="98"/>
      <c r="LSY17" s="98"/>
      <c r="LSZ17" s="98"/>
      <c r="LTA17" s="98"/>
      <c r="LTB17" s="98"/>
      <c r="LTC17" s="98"/>
      <c r="LTD17" s="98"/>
      <c r="LTE17" s="98"/>
      <c r="LTF17" s="98"/>
      <c r="LTG17" s="98"/>
      <c r="LTH17" s="98"/>
      <c r="LTI17" s="98"/>
      <c r="LTJ17" s="98"/>
      <c r="LTK17" s="98"/>
      <c r="LTL17" s="98"/>
      <c r="LTM17" s="98"/>
      <c r="LTN17" s="98"/>
      <c r="LTO17" s="98"/>
      <c r="LTP17" s="98"/>
      <c r="LTQ17" s="98"/>
      <c r="LTR17" s="98"/>
      <c r="LTS17" s="98"/>
      <c r="LTT17" s="98"/>
      <c r="LTU17" s="98"/>
      <c r="LTV17" s="98"/>
      <c r="LTW17" s="98"/>
      <c r="LTX17" s="98"/>
      <c r="LTY17" s="98"/>
      <c r="LTZ17" s="98"/>
      <c r="LUA17" s="98"/>
      <c r="LUB17" s="98"/>
      <c r="LUC17" s="98"/>
      <c r="LUD17" s="98"/>
      <c r="LUE17" s="98"/>
      <c r="LUF17" s="98"/>
      <c r="LUG17" s="98"/>
      <c r="LUH17" s="98"/>
      <c r="LUI17" s="98"/>
      <c r="LUJ17" s="98"/>
      <c r="LUK17" s="98"/>
      <c r="LUL17" s="98"/>
      <c r="LUM17" s="98"/>
      <c r="LUN17" s="98"/>
      <c r="LUO17" s="98"/>
      <c r="LUP17" s="98"/>
      <c r="LUQ17" s="98"/>
      <c r="LUR17" s="98"/>
      <c r="LUS17" s="98"/>
      <c r="LUT17" s="98"/>
      <c r="LUU17" s="98"/>
      <c r="LUV17" s="98"/>
      <c r="LUW17" s="98"/>
      <c r="LUX17" s="98"/>
      <c r="LUY17" s="98"/>
      <c r="LUZ17" s="98"/>
      <c r="LVA17" s="98"/>
      <c r="LVB17" s="98"/>
      <c r="LVC17" s="98"/>
      <c r="LVD17" s="98"/>
      <c r="LVE17" s="98"/>
      <c r="LVF17" s="98"/>
      <c r="LVG17" s="98"/>
      <c r="LVH17" s="98"/>
      <c r="LVI17" s="98"/>
      <c r="LVJ17" s="98"/>
      <c r="LVK17" s="98"/>
      <c r="LVL17" s="98"/>
      <c r="LVM17" s="98"/>
      <c r="LVN17" s="98"/>
      <c r="LVO17" s="98"/>
      <c r="LVP17" s="98"/>
      <c r="LVQ17" s="98"/>
      <c r="LVR17" s="98"/>
      <c r="LVS17" s="98"/>
      <c r="LVT17" s="98"/>
      <c r="LVU17" s="98"/>
      <c r="LVV17" s="98"/>
      <c r="LVW17" s="98"/>
      <c r="LVX17" s="98"/>
      <c r="LVY17" s="98"/>
      <c r="LVZ17" s="98"/>
      <c r="LWA17" s="98"/>
      <c r="LWB17" s="98"/>
      <c r="LWC17" s="98"/>
      <c r="LWD17" s="98"/>
      <c r="LWE17" s="98"/>
      <c r="LWF17" s="98"/>
      <c r="LWG17" s="98"/>
      <c r="LWH17" s="98"/>
      <c r="LWI17" s="98"/>
      <c r="LWJ17" s="98"/>
      <c r="LWK17" s="98"/>
      <c r="LWL17" s="98"/>
      <c r="LWM17" s="98"/>
      <c r="LWN17" s="98"/>
      <c r="LWO17" s="98"/>
      <c r="LWP17" s="98"/>
      <c r="LWQ17" s="98"/>
      <c r="LWR17" s="98"/>
      <c r="LWS17" s="98"/>
      <c r="LWT17" s="98"/>
      <c r="LWU17" s="98"/>
      <c r="LWV17" s="98"/>
      <c r="LWW17" s="98"/>
      <c r="LWX17" s="98"/>
      <c r="LWY17" s="98"/>
      <c r="LWZ17" s="98"/>
      <c r="LXA17" s="98"/>
      <c r="LXB17" s="98"/>
      <c r="LXC17" s="98"/>
      <c r="LXD17" s="98"/>
      <c r="LXE17" s="98"/>
      <c r="LXF17" s="98"/>
      <c r="LXG17" s="98"/>
      <c r="LXH17" s="98"/>
      <c r="LXI17" s="98"/>
      <c r="LXJ17" s="98"/>
      <c r="LXK17" s="98"/>
      <c r="LXL17" s="98"/>
      <c r="LXM17" s="98"/>
      <c r="LXN17" s="98"/>
      <c r="LXO17" s="98"/>
      <c r="LXP17" s="98"/>
      <c r="LXQ17" s="98"/>
      <c r="LXR17" s="98"/>
      <c r="LXS17" s="98"/>
      <c r="LXT17" s="98"/>
      <c r="LXU17" s="98"/>
      <c r="LXV17" s="98"/>
      <c r="LXW17" s="98"/>
      <c r="LXX17" s="98"/>
      <c r="LXY17" s="98"/>
      <c r="LXZ17" s="98"/>
      <c r="LYA17" s="98"/>
      <c r="LYB17" s="98"/>
      <c r="LYC17" s="98"/>
      <c r="LYD17" s="98"/>
      <c r="LYE17" s="98"/>
      <c r="LYF17" s="98"/>
      <c r="LYG17" s="98"/>
      <c r="LYH17" s="98"/>
      <c r="LYI17" s="98"/>
      <c r="LYJ17" s="98"/>
      <c r="LYK17" s="98"/>
      <c r="LYL17" s="98"/>
      <c r="LYM17" s="98"/>
      <c r="LYN17" s="98"/>
      <c r="LYO17" s="98"/>
      <c r="LYP17" s="98"/>
      <c r="LYQ17" s="98"/>
      <c r="LYR17" s="98"/>
      <c r="LYS17" s="98"/>
      <c r="LYT17" s="98"/>
      <c r="LYU17" s="98"/>
      <c r="LYV17" s="98"/>
      <c r="LYW17" s="98"/>
      <c r="LYX17" s="98"/>
      <c r="LYY17" s="98"/>
      <c r="LYZ17" s="98"/>
      <c r="LZA17" s="98"/>
      <c r="LZB17" s="98"/>
      <c r="LZC17" s="98"/>
      <c r="LZD17" s="98"/>
      <c r="LZE17" s="98"/>
      <c r="LZF17" s="98"/>
      <c r="LZG17" s="98"/>
      <c r="LZH17" s="98"/>
      <c r="LZI17" s="98"/>
      <c r="LZJ17" s="98"/>
      <c r="LZK17" s="98"/>
      <c r="LZL17" s="98"/>
      <c r="LZM17" s="98"/>
      <c r="LZN17" s="98"/>
      <c r="LZO17" s="98"/>
      <c r="LZP17" s="98"/>
      <c r="LZQ17" s="98"/>
      <c r="LZR17" s="98"/>
      <c r="LZS17" s="98"/>
      <c r="LZT17" s="98"/>
      <c r="LZU17" s="98"/>
      <c r="LZV17" s="98"/>
      <c r="LZW17" s="98"/>
      <c r="LZX17" s="98"/>
      <c r="LZY17" s="98"/>
      <c r="LZZ17" s="98"/>
      <c r="MAA17" s="98"/>
      <c r="MAB17" s="98"/>
      <c r="MAC17" s="98"/>
      <c r="MAD17" s="98"/>
      <c r="MAE17" s="98"/>
      <c r="MAF17" s="98"/>
      <c r="MAG17" s="98"/>
      <c r="MAH17" s="98"/>
      <c r="MAI17" s="98"/>
      <c r="MAJ17" s="98"/>
      <c r="MAK17" s="98"/>
      <c r="MAL17" s="98"/>
      <c r="MAM17" s="98"/>
      <c r="MAN17" s="98"/>
      <c r="MAO17" s="98"/>
      <c r="MAP17" s="98"/>
      <c r="MAQ17" s="98"/>
      <c r="MAR17" s="98"/>
      <c r="MAS17" s="98"/>
      <c r="MAT17" s="98"/>
      <c r="MAU17" s="98"/>
      <c r="MAV17" s="98"/>
      <c r="MAW17" s="98"/>
      <c r="MAX17" s="98"/>
      <c r="MAY17" s="98"/>
      <c r="MAZ17" s="98"/>
      <c r="MBA17" s="98"/>
      <c r="MBB17" s="98"/>
      <c r="MBC17" s="98"/>
      <c r="MBD17" s="98"/>
      <c r="MBE17" s="98"/>
      <c r="MBF17" s="98"/>
      <c r="MBG17" s="98"/>
      <c r="MBH17" s="98"/>
      <c r="MBI17" s="98"/>
      <c r="MBJ17" s="98"/>
      <c r="MBK17" s="98"/>
      <c r="MBL17" s="98"/>
      <c r="MBM17" s="98"/>
      <c r="MBN17" s="98"/>
      <c r="MBO17" s="98"/>
      <c r="MBP17" s="98"/>
      <c r="MBQ17" s="98"/>
      <c r="MBR17" s="98"/>
      <c r="MBS17" s="98"/>
      <c r="MBT17" s="98"/>
      <c r="MBU17" s="98"/>
      <c r="MBV17" s="98"/>
      <c r="MBW17" s="98"/>
      <c r="MBX17" s="98"/>
      <c r="MBY17" s="98"/>
      <c r="MBZ17" s="98"/>
      <c r="MCA17" s="98"/>
      <c r="MCB17" s="98"/>
      <c r="MCC17" s="98"/>
      <c r="MCD17" s="98"/>
      <c r="MCE17" s="98"/>
      <c r="MCF17" s="98"/>
      <c r="MCG17" s="98"/>
      <c r="MCH17" s="98"/>
      <c r="MCI17" s="98"/>
      <c r="MCJ17" s="98"/>
      <c r="MCK17" s="98"/>
      <c r="MCL17" s="98"/>
      <c r="MCM17" s="98"/>
      <c r="MCN17" s="98"/>
      <c r="MCO17" s="98"/>
      <c r="MCP17" s="98"/>
      <c r="MCQ17" s="98"/>
      <c r="MCR17" s="98"/>
      <c r="MCS17" s="98"/>
      <c r="MCT17" s="98"/>
      <c r="MCU17" s="98"/>
      <c r="MCV17" s="98"/>
      <c r="MCW17" s="98"/>
      <c r="MCX17" s="98"/>
      <c r="MCY17" s="98"/>
      <c r="MCZ17" s="98"/>
      <c r="MDA17" s="98"/>
      <c r="MDB17" s="98"/>
      <c r="MDC17" s="98"/>
      <c r="MDD17" s="98"/>
      <c r="MDE17" s="98"/>
      <c r="MDF17" s="98"/>
      <c r="MDG17" s="98"/>
      <c r="MDH17" s="98"/>
      <c r="MDI17" s="98"/>
      <c r="MDJ17" s="98"/>
      <c r="MDK17" s="98"/>
      <c r="MDL17" s="98"/>
      <c r="MDM17" s="98"/>
      <c r="MDN17" s="98"/>
      <c r="MDO17" s="98"/>
      <c r="MDP17" s="98"/>
      <c r="MDQ17" s="98"/>
      <c r="MDR17" s="98"/>
      <c r="MDS17" s="98"/>
      <c r="MDT17" s="98"/>
      <c r="MDU17" s="98"/>
      <c r="MDV17" s="98"/>
      <c r="MDW17" s="98"/>
      <c r="MDX17" s="98"/>
      <c r="MDY17" s="98"/>
      <c r="MDZ17" s="98"/>
      <c r="MEA17" s="98"/>
      <c r="MEB17" s="98"/>
      <c r="MEC17" s="98"/>
      <c r="MED17" s="98"/>
      <c r="MEE17" s="98"/>
      <c r="MEF17" s="98"/>
      <c r="MEG17" s="98"/>
      <c r="MEH17" s="98"/>
      <c r="MEI17" s="98"/>
      <c r="MEJ17" s="98"/>
      <c r="MEK17" s="98"/>
      <c r="MEL17" s="98"/>
      <c r="MEM17" s="98"/>
      <c r="MEN17" s="98"/>
      <c r="MEO17" s="98"/>
      <c r="MEP17" s="98"/>
      <c r="MEQ17" s="98"/>
      <c r="MER17" s="98"/>
      <c r="MES17" s="98"/>
      <c r="MET17" s="98"/>
      <c r="MEU17" s="98"/>
      <c r="MEV17" s="98"/>
      <c r="MEW17" s="98"/>
      <c r="MEX17" s="98"/>
      <c r="MEY17" s="98"/>
      <c r="MEZ17" s="98"/>
      <c r="MFA17" s="98"/>
      <c r="MFB17" s="98"/>
      <c r="MFC17" s="98"/>
      <c r="MFD17" s="98"/>
      <c r="MFE17" s="98"/>
      <c r="MFF17" s="98"/>
      <c r="MFG17" s="98"/>
      <c r="MFH17" s="98"/>
      <c r="MFI17" s="98"/>
      <c r="MFJ17" s="98"/>
      <c r="MFK17" s="98"/>
      <c r="MFL17" s="98"/>
      <c r="MFM17" s="98"/>
      <c r="MFN17" s="98"/>
      <c r="MFO17" s="98"/>
      <c r="MFP17" s="98"/>
      <c r="MFQ17" s="98"/>
      <c r="MFR17" s="98"/>
      <c r="MFS17" s="98"/>
      <c r="MFT17" s="98"/>
      <c r="MFU17" s="98"/>
      <c r="MFV17" s="98"/>
      <c r="MFW17" s="98"/>
      <c r="MFX17" s="98"/>
      <c r="MFY17" s="98"/>
      <c r="MFZ17" s="98"/>
      <c r="MGA17" s="98"/>
      <c r="MGB17" s="98"/>
      <c r="MGC17" s="98"/>
      <c r="MGD17" s="98"/>
      <c r="MGE17" s="98"/>
      <c r="MGF17" s="98"/>
      <c r="MGG17" s="98"/>
      <c r="MGH17" s="98"/>
      <c r="MGI17" s="98"/>
      <c r="MGJ17" s="98"/>
      <c r="MGK17" s="98"/>
      <c r="MGL17" s="98"/>
      <c r="MGM17" s="98"/>
      <c r="MGN17" s="98"/>
      <c r="MGO17" s="98"/>
      <c r="MGP17" s="98"/>
      <c r="MGQ17" s="98"/>
      <c r="MGR17" s="98"/>
      <c r="MGS17" s="98"/>
      <c r="MGT17" s="98"/>
      <c r="MGU17" s="98"/>
      <c r="MGV17" s="98"/>
      <c r="MGW17" s="98"/>
      <c r="MGX17" s="98"/>
      <c r="MGY17" s="98"/>
      <c r="MGZ17" s="98"/>
      <c r="MHA17" s="98"/>
      <c r="MHB17" s="98"/>
      <c r="MHC17" s="98"/>
      <c r="MHD17" s="98"/>
      <c r="MHE17" s="98"/>
      <c r="MHF17" s="98"/>
      <c r="MHG17" s="98"/>
      <c r="MHH17" s="98"/>
      <c r="MHI17" s="98"/>
      <c r="MHJ17" s="98"/>
      <c r="MHK17" s="98"/>
      <c r="MHL17" s="98"/>
      <c r="MHM17" s="98"/>
      <c r="MHN17" s="98"/>
      <c r="MHO17" s="98"/>
      <c r="MHP17" s="98"/>
      <c r="MHQ17" s="98"/>
      <c r="MHR17" s="98"/>
      <c r="MHS17" s="98"/>
      <c r="MHT17" s="98"/>
      <c r="MHU17" s="98"/>
      <c r="MHV17" s="98"/>
      <c r="MHW17" s="98"/>
      <c r="MHX17" s="98"/>
      <c r="MHY17" s="98"/>
      <c r="MHZ17" s="98"/>
      <c r="MIA17" s="98"/>
      <c r="MIB17" s="98"/>
      <c r="MIC17" s="98"/>
      <c r="MID17" s="98"/>
      <c r="MIE17" s="98"/>
      <c r="MIF17" s="98"/>
      <c r="MIG17" s="98"/>
      <c r="MIH17" s="98"/>
      <c r="MII17" s="98"/>
      <c r="MIJ17" s="98"/>
      <c r="MIK17" s="98"/>
      <c r="MIL17" s="98"/>
      <c r="MIM17" s="98"/>
      <c r="MIN17" s="98"/>
      <c r="MIO17" s="98"/>
      <c r="MIP17" s="98"/>
      <c r="MIQ17" s="98"/>
      <c r="MIR17" s="98"/>
      <c r="MIS17" s="98"/>
      <c r="MIT17" s="98"/>
      <c r="MIU17" s="98"/>
      <c r="MIV17" s="98"/>
      <c r="MIW17" s="98"/>
      <c r="MIX17" s="98"/>
      <c r="MIY17" s="98"/>
      <c r="MIZ17" s="98"/>
      <c r="MJA17" s="98"/>
      <c r="MJB17" s="98"/>
      <c r="MJC17" s="98"/>
      <c r="MJD17" s="98"/>
      <c r="MJE17" s="98"/>
      <c r="MJF17" s="98"/>
      <c r="MJG17" s="98"/>
      <c r="MJH17" s="98"/>
      <c r="MJI17" s="98"/>
      <c r="MJJ17" s="98"/>
      <c r="MJK17" s="98"/>
      <c r="MJL17" s="98"/>
      <c r="MJM17" s="98"/>
      <c r="MJN17" s="98"/>
      <c r="MJO17" s="98"/>
      <c r="MJP17" s="98"/>
      <c r="MJQ17" s="98"/>
      <c r="MJR17" s="98"/>
      <c r="MJS17" s="98"/>
      <c r="MJT17" s="98"/>
      <c r="MJU17" s="98"/>
      <c r="MJV17" s="98"/>
      <c r="MJW17" s="98"/>
      <c r="MJX17" s="98"/>
      <c r="MJY17" s="98"/>
      <c r="MJZ17" s="98"/>
      <c r="MKA17" s="98"/>
      <c r="MKB17" s="98"/>
      <c r="MKC17" s="98"/>
      <c r="MKD17" s="98"/>
      <c r="MKE17" s="98"/>
      <c r="MKF17" s="98"/>
      <c r="MKG17" s="98"/>
      <c r="MKH17" s="98"/>
      <c r="MKI17" s="98"/>
      <c r="MKJ17" s="98"/>
      <c r="MKK17" s="98"/>
      <c r="MKL17" s="98"/>
      <c r="MKM17" s="98"/>
      <c r="MKN17" s="98"/>
      <c r="MKO17" s="98"/>
      <c r="MKP17" s="98"/>
      <c r="MKQ17" s="98"/>
      <c r="MKR17" s="98"/>
      <c r="MKS17" s="98"/>
      <c r="MKT17" s="98"/>
      <c r="MKU17" s="98"/>
      <c r="MKV17" s="98"/>
      <c r="MKW17" s="98"/>
      <c r="MKX17" s="98"/>
      <c r="MKY17" s="98"/>
      <c r="MKZ17" s="98"/>
      <c r="MLA17" s="98"/>
      <c r="MLB17" s="98"/>
      <c r="MLC17" s="98"/>
      <c r="MLD17" s="98"/>
      <c r="MLE17" s="98"/>
      <c r="MLF17" s="98"/>
      <c r="MLG17" s="98"/>
      <c r="MLH17" s="98"/>
      <c r="MLI17" s="98"/>
      <c r="MLJ17" s="98"/>
      <c r="MLK17" s="98"/>
      <c r="MLL17" s="98"/>
      <c r="MLM17" s="98"/>
      <c r="MLN17" s="98"/>
      <c r="MLO17" s="98"/>
      <c r="MLP17" s="98"/>
      <c r="MLQ17" s="98"/>
      <c r="MLR17" s="98"/>
      <c r="MLS17" s="98"/>
      <c r="MLT17" s="98"/>
      <c r="MLU17" s="98"/>
      <c r="MLV17" s="98"/>
      <c r="MLW17" s="98"/>
      <c r="MLX17" s="98"/>
      <c r="MLY17" s="98"/>
      <c r="MLZ17" s="98"/>
      <c r="MMA17" s="98"/>
      <c r="MMB17" s="98"/>
      <c r="MMC17" s="98"/>
      <c r="MMD17" s="98"/>
      <c r="MME17" s="98"/>
      <c r="MMF17" s="98"/>
      <c r="MMG17" s="98"/>
      <c r="MMH17" s="98"/>
      <c r="MMI17" s="98"/>
      <c r="MMJ17" s="98"/>
      <c r="MMK17" s="98"/>
      <c r="MML17" s="98"/>
      <c r="MMM17" s="98"/>
      <c r="MMN17" s="98"/>
      <c r="MMO17" s="98"/>
      <c r="MMP17" s="98"/>
      <c r="MMQ17" s="98"/>
      <c r="MMR17" s="98"/>
      <c r="MMS17" s="98"/>
      <c r="MMT17" s="98"/>
      <c r="MMU17" s="98"/>
      <c r="MMV17" s="98"/>
      <c r="MMW17" s="98"/>
      <c r="MMX17" s="98"/>
      <c r="MMY17" s="98"/>
      <c r="MMZ17" s="98"/>
      <c r="MNA17" s="98"/>
      <c r="MNB17" s="98"/>
      <c r="MNC17" s="98"/>
      <c r="MND17" s="98"/>
      <c r="MNE17" s="98"/>
      <c r="MNF17" s="98"/>
      <c r="MNG17" s="98"/>
      <c r="MNH17" s="98"/>
      <c r="MNI17" s="98"/>
      <c r="MNJ17" s="98"/>
      <c r="MNK17" s="98"/>
      <c r="MNL17" s="98"/>
      <c r="MNM17" s="98"/>
      <c r="MNN17" s="98"/>
      <c r="MNO17" s="98"/>
      <c r="MNP17" s="98"/>
      <c r="MNQ17" s="98"/>
      <c r="MNR17" s="98"/>
      <c r="MNS17" s="98"/>
      <c r="MNT17" s="98"/>
      <c r="MNU17" s="98"/>
      <c r="MNV17" s="98"/>
      <c r="MNW17" s="98"/>
      <c r="MNX17" s="98"/>
      <c r="MNY17" s="98"/>
      <c r="MNZ17" s="98"/>
      <c r="MOA17" s="98"/>
      <c r="MOB17" s="98"/>
      <c r="MOC17" s="98"/>
      <c r="MOD17" s="98"/>
      <c r="MOE17" s="98"/>
      <c r="MOF17" s="98"/>
      <c r="MOG17" s="98"/>
      <c r="MOH17" s="98"/>
      <c r="MOI17" s="98"/>
      <c r="MOJ17" s="98"/>
      <c r="MOK17" s="98"/>
      <c r="MOL17" s="98"/>
      <c r="MOM17" s="98"/>
      <c r="MON17" s="98"/>
      <c r="MOO17" s="98"/>
      <c r="MOP17" s="98"/>
      <c r="MOQ17" s="98"/>
      <c r="MOR17" s="98"/>
      <c r="MOS17" s="98"/>
      <c r="MOT17" s="98"/>
      <c r="MOU17" s="98"/>
      <c r="MOV17" s="98"/>
      <c r="MOW17" s="98"/>
      <c r="MOX17" s="98"/>
      <c r="MOY17" s="98"/>
      <c r="MOZ17" s="98"/>
      <c r="MPA17" s="98"/>
      <c r="MPB17" s="98"/>
      <c r="MPC17" s="98"/>
      <c r="MPD17" s="98"/>
      <c r="MPE17" s="98"/>
      <c r="MPF17" s="98"/>
      <c r="MPG17" s="98"/>
      <c r="MPH17" s="98"/>
      <c r="MPI17" s="98"/>
      <c r="MPJ17" s="98"/>
      <c r="MPK17" s="98"/>
      <c r="MPL17" s="98"/>
      <c r="MPM17" s="98"/>
      <c r="MPN17" s="98"/>
      <c r="MPO17" s="98"/>
      <c r="MPP17" s="98"/>
      <c r="MPQ17" s="98"/>
      <c r="MPR17" s="98"/>
      <c r="MPS17" s="98"/>
      <c r="MPT17" s="98"/>
      <c r="MPU17" s="98"/>
      <c r="MPV17" s="98"/>
      <c r="MPW17" s="98"/>
      <c r="MPX17" s="98"/>
      <c r="MPY17" s="98"/>
      <c r="MPZ17" s="98"/>
      <c r="MQA17" s="98"/>
      <c r="MQB17" s="98"/>
      <c r="MQC17" s="98"/>
      <c r="MQD17" s="98"/>
      <c r="MQE17" s="98"/>
      <c r="MQF17" s="98"/>
      <c r="MQG17" s="98"/>
      <c r="MQH17" s="98"/>
      <c r="MQI17" s="98"/>
      <c r="MQJ17" s="98"/>
      <c r="MQK17" s="98"/>
      <c r="MQL17" s="98"/>
      <c r="MQM17" s="98"/>
      <c r="MQN17" s="98"/>
      <c r="MQO17" s="98"/>
      <c r="MQP17" s="98"/>
      <c r="MQQ17" s="98"/>
      <c r="MQR17" s="98"/>
      <c r="MQS17" s="98"/>
      <c r="MQT17" s="98"/>
      <c r="MQU17" s="98"/>
      <c r="MQV17" s="98"/>
      <c r="MQW17" s="98"/>
      <c r="MQX17" s="98"/>
      <c r="MQY17" s="98"/>
      <c r="MQZ17" s="98"/>
      <c r="MRA17" s="98"/>
      <c r="MRB17" s="98"/>
      <c r="MRC17" s="98"/>
      <c r="MRD17" s="98"/>
      <c r="MRE17" s="98"/>
      <c r="MRF17" s="98"/>
      <c r="MRG17" s="98"/>
      <c r="MRH17" s="98"/>
      <c r="MRI17" s="98"/>
      <c r="MRJ17" s="98"/>
      <c r="MRK17" s="98"/>
      <c r="MRL17" s="98"/>
      <c r="MRM17" s="98"/>
      <c r="MRN17" s="98"/>
      <c r="MRO17" s="98"/>
      <c r="MRP17" s="98"/>
      <c r="MRQ17" s="98"/>
      <c r="MRR17" s="98"/>
      <c r="MRS17" s="98"/>
      <c r="MRT17" s="98"/>
      <c r="MRU17" s="98"/>
      <c r="MRV17" s="98"/>
      <c r="MRW17" s="98"/>
      <c r="MRX17" s="98"/>
      <c r="MRY17" s="98"/>
      <c r="MRZ17" s="98"/>
      <c r="MSA17" s="98"/>
      <c r="MSB17" s="98"/>
      <c r="MSC17" s="98"/>
      <c r="MSD17" s="98"/>
      <c r="MSE17" s="98"/>
      <c r="MSF17" s="98"/>
      <c r="MSG17" s="98"/>
      <c r="MSH17" s="98"/>
      <c r="MSI17" s="98"/>
      <c r="MSJ17" s="98"/>
      <c r="MSK17" s="98"/>
      <c r="MSL17" s="98"/>
      <c r="MSM17" s="98"/>
      <c r="MSN17" s="98"/>
      <c r="MSO17" s="98"/>
      <c r="MSP17" s="98"/>
      <c r="MSQ17" s="98"/>
      <c r="MSR17" s="98"/>
      <c r="MSS17" s="98"/>
      <c r="MST17" s="98"/>
      <c r="MSU17" s="98"/>
      <c r="MSV17" s="98"/>
      <c r="MSW17" s="98"/>
      <c r="MSX17" s="98"/>
      <c r="MSY17" s="98"/>
      <c r="MSZ17" s="98"/>
      <c r="MTA17" s="98"/>
      <c r="MTB17" s="98"/>
      <c r="MTC17" s="98"/>
      <c r="MTD17" s="98"/>
      <c r="MTE17" s="98"/>
      <c r="MTF17" s="98"/>
      <c r="MTG17" s="98"/>
      <c r="MTH17" s="98"/>
      <c r="MTI17" s="98"/>
      <c r="MTJ17" s="98"/>
      <c r="MTK17" s="98"/>
      <c r="MTL17" s="98"/>
      <c r="MTM17" s="98"/>
      <c r="MTN17" s="98"/>
      <c r="MTO17" s="98"/>
      <c r="MTP17" s="98"/>
      <c r="MTQ17" s="98"/>
      <c r="MTR17" s="98"/>
      <c r="MTS17" s="98"/>
      <c r="MTT17" s="98"/>
      <c r="MTU17" s="98"/>
      <c r="MTV17" s="98"/>
      <c r="MTW17" s="98"/>
      <c r="MTX17" s="98"/>
      <c r="MTY17" s="98"/>
      <c r="MTZ17" s="98"/>
      <c r="MUA17" s="98"/>
      <c r="MUB17" s="98"/>
      <c r="MUC17" s="98"/>
      <c r="MUD17" s="98"/>
      <c r="MUE17" s="98"/>
      <c r="MUF17" s="98"/>
      <c r="MUG17" s="98"/>
      <c r="MUH17" s="98"/>
      <c r="MUI17" s="98"/>
      <c r="MUJ17" s="98"/>
      <c r="MUK17" s="98"/>
      <c r="MUL17" s="98"/>
      <c r="MUM17" s="98"/>
      <c r="MUN17" s="98"/>
      <c r="MUO17" s="98"/>
      <c r="MUP17" s="98"/>
      <c r="MUQ17" s="98"/>
      <c r="MUR17" s="98"/>
      <c r="MUS17" s="98"/>
      <c r="MUT17" s="98"/>
      <c r="MUU17" s="98"/>
      <c r="MUV17" s="98"/>
      <c r="MUW17" s="98"/>
      <c r="MUX17" s="98"/>
      <c r="MUY17" s="98"/>
      <c r="MUZ17" s="98"/>
      <c r="MVA17" s="98"/>
      <c r="MVB17" s="98"/>
      <c r="MVC17" s="98"/>
      <c r="MVD17" s="98"/>
      <c r="MVE17" s="98"/>
      <c r="MVF17" s="98"/>
      <c r="MVG17" s="98"/>
      <c r="MVH17" s="98"/>
      <c r="MVI17" s="98"/>
      <c r="MVJ17" s="98"/>
      <c r="MVK17" s="98"/>
      <c r="MVL17" s="98"/>
      <c r="MVM17" s="98"/>
      <c r="MVN17" s="98"/>
      <c r="MVO17" s="98"/>
      <c r="MVP17" s="98"/>
      <c r="MVQ17" s="98"/>
      <c r="MVR17" s="98"/>
      <c r="MVS17" s="98"/>
      <c r="MVT17" s="98"/>
      <c r="MVU17" s="98"/>
      <c r="MVV17" s="98"/>
      <c r="MVW17" s="98"/>
      <c r="MVX17" s="98"/>
      <c r="MVY17" s="98"/>
      <c r="MVZ17" s="98"/>
      <c r="MWA17" s="98"/>
      <c r="MWB17" s="98"/>
      <c r="MWC17" s="98"/>
      <c r="MWD17" s="98"/>
      <c r="MWE17" s="98"/>
      <c r="MWF17" s="98"/>
      <c r="MWG17" s="98"/>
      <c r="MWH17" s="98"/>
      <c r="MWI17" s="98"/>
      <c r="MWJ17" s="98"/>
      <c r="MWK17" s="98"/>
      <c r="MWL17" s="98"/>
      <c r="MWM17" s="98"/>
      <c r="MWN17" s="98"/>
      <c r="MWO17" s="98"/>
      <c r="MWP17" s="98"/>
      <c r="MWQ17" s="98"/>
      <c r="MWR17" s="98"/>
      <c r="MWS17" s="98"/>
      <c r="MWT17" s="98"/>
      <c r="MWU17" s="98"/>
      <c r="MWV17" s="98"/>
      <c r="MWW17" s="98"/>
      <c r="MWX17" s="98"/>
      <c r="MWY17" s="98"/>
      <c r="MWZ17" s="98"/>
      <c r="MXA17" s="98"/>
      <c r="MXB17" s="98"/>
      <c r="MXC17" s="98"/>
      <c r="MXD17" s="98"/>
      <c r="MXE17" s="98"/>
      <c r="MXF17" s="98"/>
      <c r="MXG17" s="98"/>
      <c r="MXH17" s="98"/>
      <c r="MXI17" s="98"/>
      <c r="MXJ17" s="98"/>
      <c r="MXK17" s="98"/>
      <c r="MXL17" s="98"/>
      <c r="MXM17" s="98"/>
      <c r="MXN17" s="98"/>
      <c r="MXO17" s="98"/>
      <c r="MXP17" s="98"/>
      <c r="MXQ17" s="98"/>
      <c r="MXR17" s="98"/>
      <c r="MXS17" s="98"/>
      <c r="MXT17" s="98"/>
      <c r="MXU17" s="98"/>
      <c r="MXV17" s="98"/>
      <c r="MXW17" s="98"/>
      <c r="MXX17" s="98"/>
      <c r="MXY17" s="98"/>
      <c r="MXZ17" s="98"/>
      <c r="MYA17" s="98"/>
      <c r="MYB17" s="98"/>
      <c r="MYC17" s="98"/>
      <c r="MYD17" s="98"/>
      <c r="MYE17" s="98"/>
      <c r="MYF17" s="98"/>
      <c r="MYG17" s="98"/>
      <c r="MYH17" s="98"/>
      <c r="MYI17" s="98"/>
      <c r="MYJ17" s="98"/>
      <c r="MYK17" s="98"/>
      <c r="MYL17" s="98"/>
      <c r="MYM17" s="98"/>
      <c r="MYN17" s="98"/>
      <c r="MYO17" s="98"/>
      <c r="MYP17" s="98"/>
      <c r="MYQ17" s="98"/>
      <c r="MYR17" s="98"/>
      <c r="MYS17" s="98"/>
      <c r="MYT17" s="98"/>
      <c r="MYU17" s="98"/>
      <c r="MYV17" s="98"/>
      <c r="MYW17" s="98"/>
      <c r="MYX17" s="98"/>
      <c r="MYY17" s="98"/>
      <c r="MYZ17" s="98"/>
      <c r="MZA17" s="98"/>
      <c r="MZB17" s="98"/>
      <c r="MZC17" s="98"/>
      <c r="MZD17" s="98"/>
      <c r="MZE17" s="98"/>
      <c r="MZF17" s="98"/>
      <c r="MZG17" s="98"/>
      <c r="MZH17" s="98"/>
      <c r="MZI17" s="98"/>
      <c r="MZJ17" s="98"/>
      <c r="MZK17" s="98"/>
      <c r="MZL17" s="98"/>
      <c r="MZM17" s="98"/>
      <c r="MZN17" s="98"/>
      <c r="MZO17" s="98"/>
      <c r="MZP17" s="98"/>
      <c r="MZQ17" s="98"/>
      <c r="MZR17" s="98"/>
      <c r="MZS17" s="98"/>
      <c r="MZT17" s="98"/>
      <c r="MZU17" s="98"/>
      <c r="MZV17" s="98"/>
      <c r="MZW17" s="98"/>
      <c r="MZX17" s="98"/>
      <c r="MZY17" s="98"/>
      <c r="MZZ17" s="98"/>
      <c r="NAA17" s="98"/>
      <c r="NAB17" s="98"/>
      <c r="NAC17" s="98"/>
      <c r="NAD17" s="98"/>
      <c r="NAE17" s="98"/>
      <c r="NAF17" s="98"/>
      <c r="NAG17" s="98"/>
      <c r="NAH17" s="98"/>
      <c r="NAI17" s="98"/>
      <c r="NAJ17" s="98"/>
      <c r="NAK17" s="98"/>
      <c r="NAL17" s="98"/>
      <c r="NAM17" s="98"/>
      <c r="NAN17" s="98"/>
      <c r="NAO17" s="98"/>
      <c r="NAP17" s="98"/>
      <c r="NAQ17" s="98"/>
      <c r="NAR17" s="98"/>
      <c r="NAS17" s="98"/>
      <c r="NAT17" s="98"/>
      <c r="NAU17" s="98"/>
      <c r="NAV17" s="98"/>
      <c r="NAW17" s="98"/>
      <c r="NAX17" s="98"/>
      <c r="NAY17" s="98"/>
      <c r="NAZ17" s="98"/>
      <c r="NBA17" s="98"/>
      <c r="NBB17" s="98"/>
      <c r="NBC17" s="98"/>
      <c r="NBD17" s="98"/>
      <c r="NBE17" s="98"/>
      <c r="NBF17" s="98"/>
      <c r="NBG17" s="98"/>
      <c r="NBH17" s="98"/>
      <c r="NBI17" s="98"/>
      <c r="NBJ17" s="98"/>
      <c r="NBK17" s="98"/>
      <c r="NBL17" s="98"/>
      <c r="NBM17" s="98"/>
      <c r="NBN17" s="98"/>
      <c r="NBO17" s="98"/>
      <c r="NBP17" s="98"/>
      <c r="NBQ17" s="98"/>
      <c r="NBR17" s="98"/>
      <c r="NBS17" s="98"/>
      <c r="NBT17" s="98"/>
      <c r="NBU17" s="98"/>
      <c r="NBV17" s="98"/>
      <c r="NBW17" s="98"/>
      <c r="NBX17" s="98"/>
      <c r="NBY17" s="98"/>
      <c r="NBZ17" s="98"/>
      <c r="NCA17" s="98"/>
      <c r="NCB17" s="98"/>
      <c r="NCC17" s="98"/>
      <c r="NCD17" s="98"/>
      <c r="NCE17" s="98"/>
      <c r="NCF17" s="98"/>
      <c r="NCG17" s="98"/>
      <c r="NCH17" s="98"/>
      <c r="NCI17" s="98"/>
      <c r="NCJ17" s="98"/>
      <c r="NCK17" s="98"/>
      <c r="NCL17" s="98"/>
      <c r="NCM17" s="98"/>
      <c r="NCN17" s="98"/>
      <c r="NCO17" s="98"/>
      <c r="NCP17" s="98"/>
      <c r="NCQ17" s="98"/>
      <c r="NCR17" s="98"/>
      <c r="NCS17" s="98"/>
      <c r="NCT17" s="98"/>
      <c r="NCU17" s="98"/>
      <c r="NCV17" s="98"/>
      <c r="NCW17" s="98"/>
      <c r="NCX17" s="98"/>
      <c r="NCY17" s="98"/>
      <c r="NCZ17" s="98"/>
      <c r="NDA17" s="98"/>
      <c r="NDB17" s="98"/>
      <c r="NDC17" s="98"/>
      <c r="NDD17" s="98"/>
      <c r="NDE17" s="98"/>
      <c r="NDF17" s="98"/>
      <c r="NDG17" s="98"/>
      <c r="NDH17" s="98"/>
      <c r="NDI17" s="98"/>
      <c r="NDJ17" s="98"/>
      <c r="NDK17" s="98"/>
      <c r="NDL17" s="98"/>
      <c r="NDM17" s="98"/>
      <c r="NDN17" s="98"/>
      <c r="NDO17" s="98"/>
      <c r="NDP17" s="98"/>
      <c r="NDQ17" s="98"/>
      <c r="NDR17" s="98"/>
      <c r="NDS17" s="98"/>
      <c r="NDT17" s="98"/>
      <c r="NDU17" s="98"/>
      <c r="NDV17" s="98"/>
      <c r="NDW17" s="98"/>
      <c r="NDX17" s="98"/>
      <c r="NDY17" s="98"/>
      <c r="NDZ17" s="98"/>
      <c r="NEA17" s="98"/>
      <c r="NEB17" s="98"/>
      <c r="NEC17" s="98"/>
      <c r="NED17" s="98"/>
      <c r="NEE17" s="98"/>
      <c r="NEF17" s="98"/>
      <c r="NEG17" s="98"/>
      <c r="NEH17" s="98"/>
      <c r="NEI17" s="98"/>
      <c r="NEJ17" s="98"/>
      <c r="NEK17" s="98"/>
      <c r="NEL17" s="98"/>
      <c r="NEM17" s="98"/>
      <c r="NEN17" s="98"/>
      <c r="NEO17" s="98"/>
      <c r="NEP17" s="98"/>
      <c r="NEQ17" s="98"/>
      <c r="NER17" s="98"/>
      <c r="NES17" s="98"/>
      <c r="NET17" s="98"/>
      <c r="NEU17" s="98"/>
      <c r="NEV17" s="98"/>
      <c r="NEW17" s="98"/>
      <c r="NEX17" s="98"/>
      <c r="NEY17" s="98"/>
      <c r="NEZ17" s="98"/>
      <c r="NFA17" s="98"/>
      <c r="NFB17" s="98"/>
      <c r="NFC17" s="98"/>
      <c r="NFD17" s="98"/>
      <c r="NFE17" s="98"/>
      <c r="NFF17" s="98"/>
      <c r="NFG17" s="98"/>
      <c r="NFH17" s="98"/>
      <c r="NFI17" s="98"/>
      <c r="NFJ17" s="98"/>
      <c r="NFK17" s="98"/>
      <c r="NFL17" s="98"/>
      <c r="NFM17" s="98"/>
      <c r="NFN17" s="98"/>
      <c r="NFO17" s="98"/>
      <c r="NFP17" s="98"/>
      <c r="NFQ17" s="98"/>
      <c r="NFR17" s="98"/>
      <c r="NFS17" s="98"/>
      <c r="NFT17" s="98"/>
      <c r="NFU17" s="98"/>
      <c r="NFV17" s="98"/>
      <c r="NFW17" s="98"/>
      <c r="NFX17" s="98"/>
      <c r="NFY17" s="98"/>
      <c r="NFZ17" s="98"/>
      <c r="NGA17" s="98"/>
      <c r="NGB17" s="98"/>
      <c r="NGC17" s="98"/>
      <c r="NGD17" s="98"/>
      <c r="NGE17" s="98"/>
      <c r="NGF17" s="98"/>
      <c r="NGG17" s="98"/>
      <c r="NGH17" s="98"/>
      <c r="NGI17" s="98"/>
      <c r="NGJ17" s="98"/>
      <c r="NGK17" s="98"/>
      <c r="NGL17" s="98"/>
      <c r="NGM17" s="98"/>
      <c r="NGN17" s="98"/>
      <c r="NGO17" s="98"/>
      <c r="NGP17" s="98"/>
      <c r="NGQ17" s="98"/>
      <c r="NGR17" s="98"/>
      <c r="NGS17" s="98"/>
      <c r="NGT17" s="98"/>
      <c r="NGU17" s="98"/>
      <c r="NGV17" s="98"/>
      <c r="NGW17" s="98"/>
      <c r="NGX17" s="98"/>
      <c r="NGY17" s="98"/>
      <c r="NGZ17" s="98"/>
      <c r="NHA17" s="98"/>
      <c r="NHB17" s="98"/>
      <c r="NHC17" s="98"/>
      <c r="NHD17" s="98"/>
      <c r="NHE17" s="98"/>
      <c r="NHF17" s="98"/>
      <c r="NHG17" s="98"/>
      <c r="NHH17" s="98"/>
      <c r="NHI17" s="98"/>
      <c r="NHJ17" s="98"/>
      <c r="NHK17" s="98"/>
      <c r="NHL17" s="98"/>
      <c r="NHM17" s="98"/>
      <c r="NHN17" s="98"/>
      <c r="NHO17" s="98"/>
      <c r="NHP17" s="98"/>
      <c r="NHQ17" s="98"/>
      <c r="NHR17" s="98"/>
      <c r="NHS17" s="98"/>
      <c r="NHT17" s="98"/>
      <c r="NHU17" s="98"/>
      <c r="NHV17" s="98"/>
      <c r="NHW17" s="98"/>
      <c r="NHX17" s="98"/>
      <c r="NHY17" s="98"/>
      <c r="NHZ17" s="98"/>
      <c r="NIA17" s="98"/>
      <c r="NIB17" s="98"/>
      <c r="NIC17" s="98"/>
      <c r="NID17" s="98"/>
      <c r="NIE17" s="98"/>
      <c r="NIF17" s="98"/>
      <c r="NIG17" s="98"/>
      <c r="NIH17" s="98"/>
      <c r="NII17" s="98"/>
      <c r="NIJ17" s="98"/>
      <c r="NIK17" s="98"/>
      <c r="NIL17" s="98"/>
      <c r="NIM17" s="98"/>
      <c r="NIN17" s="98"/>
      <c r="NIO17" s="98"/>
      <c r="NIP17" s="98"/>
      <c r="NIQ17" s="98"/>
      <c r="NIR17" s="98"/>
      <c r="NIS17" s="98"/>
      <c r="NIT17" s="98"/>
      <c r="NIU17" s="98"/>
      <c r="NIV17" s="98"/>
      <c r="NIW17" s="98"/>
      <c r="NIX17" s="98"/>
      <c r="NIY17" s="98"/>
      <c r="NIZ17" s="98"/>
      <c r="NJA17" s="98"/>
      <c r="NJB17" s="98"/>
      <c r="NJC17" s="98"/>
      <c r="NJD17" s="98"/>
      <c r="NJE17" s="98"/>
      <c r="NJF17" s="98"/>
      <c r="NJG17" s="98"/>
      <c r="NJH17" s="98"/>
      <c r="NJI17" s="98"/>
      <c r="NJJ17" s="98"/>
      <c r="NJK17" s="98"/>
      <c r="NJL17" s="98"/>
      <c r="NJM17" s="98"/>
      <c r="NJN17" s="98"/>
      <c r="NJO17" s="98"/>
      <c r="NJP17" s="98"/>
      <c r="NJQ17" s="98"/>
      <c r="NJR17" s="98"/>
      <c r="NJS17" s="98"/>
      <c r="NJT17" s="98"/>
      <c r="NJU17" s="98"/>
      <c r="NJV17" s="98"/>
      <c r="NJW17" s="98"/>
      <c r="NJX17" s="98"/>
      <c r="NJY17" s="98"/>
      <c r="NJZ17" s="98"/>
      <c r="NKA17" s="98"/>
      <c r="NKB17" s="98"/>
      <c r="NKC17" s="98"/>
      <c r="NKD17" s="98"/>
      <c r="NKE17" s="98"/>
      <c r="NKF17" s="98"/>
      <c r="NKG17" s="98"/>
      <c r="NKH17" s="98"/>
      <c r="NKI17" s="98"/>
      <c r="NKJ17" s="98"/>
      <c r="NKK17" s="98"/>
      <c r="NKL17" s="98"/>
      <c r="NKM17" s="98"/>
      <c r="NKN17" s="98"/>
      <c r="NKO17" s="98"/>
      <c r="NKP17" s="98"/>
      <c r="NKQ17" s="98"/>
      <c r="NKR17" s="98"/>
      <c r="NKS17" s="98"/>
      <c r="NKT17" s="98"/>
      <c r="NKU17" s="98"/>
      <c r="NKV17" s="98"/>
      <c r="NKW17" s="98"/>
      <c r="NKX17" s="98"/>
      <c r="NKY17" s="98"/>
      <c r="NKZ17" s="98"/>
      <c r="NLA17" s="98"/>
      <c r="NLB17" s="98"/>
      <c r="NLC17" s="98"/>
      <c r="NLD17" s="98"/>
      <c r="NLE17" s="98"/>
      <c r="NLF17" s="98"/>
      <c r="NLG17" s="98"/>
      <c r="NLH17" s="98"/>
      <c r="NLI17" s="98"/>
      <c r="NLJ17" s="98"/>
      <c r="NLK17" s="98"/>
      <c r="NLL17" s="98"/>
      <c r="NLM17" s="98"/>
      <c r="NLN17" s="98"/>
      <c r="NLO17" s="98"/>
      <c r="NLP17" s="98"/>
      <c r="NLQ17" s="98"/>
      <c r="NLR17" s="98"/>
      <c r="NLS17" s="98"/>
      <c r="NLT17" s="98"/>
      <c r="NLU17" s="98"/>
      <c r="NLV17" s="98"/>
      <c r="NLW17" s="98"/>
      <c r="NLX17" s="98"/>
      <c r="NLY17" s="98"/>
      <c r="NLZ17" s="98"/>
      <c r="NMA17" s="98"/>
      <c r="NMB17" s="98"/>
      <c r="NMC17" s="98"/>
      <c r="NMD17" s="98"/>
      <c r="NME17" s="98"/>
      <c r="NMF17" s="98"/>
      <c r="NMG17" s="98"/>
      <c r="NMH17" s="98"/>
      <c r="NMI17" s="98"/>
      <c r="NMJ17" s="98"/>
      <c r="NMK17" s="98"/>
      <c r="NML17" s="98"/>
      <c r="NMM17" s="98"/>
      <c r="NMN17" s="98"/>
      <c r="NMO17" s="98"/>
      <c r="NMP17" s="98"/>
      <c r="NMQ17" s="98"/>
      <c r="NMR17" s="98"/>
      <c r="NMS17" s="98"/>
      <c r="NMT17" s="98"/>
      <c r="NMU17" s="98"/>
      <c r="NMV17" s="98"/>
      <c r="NMW17" s="98"/>
      <c r="NMX17" s="98"/>
      <c r="NMY17" s="98"/>
      <c r="NMZ17" s="98"/>
      <c r="NNA17" s="98"/>
      <c r="NNB17" s="98"/>
      <c r="NNC17" s="98"/>
      <c r="NND17" s="98"/>
      <c r="NNE17" s="98"/>
      <c r="NNF17" s="98"/>
      <c r="NNG17" s="98"/>
      <c r="NNH17" s="98"/>
      <c r="NNI17" s="98"/>
      <c r="NNJ17" s="98"/>
      <c r="NNK17" s="98"/>
      <c r="NNL17" s="98"/>
      <c r="NNM17" s="98"/>
      <c r="NNN17" s="98"/>
      <c r="NNO17" s="98"/>
      <c r="NNP17" s="98"/>
      <c r="NNQ17" s="98"/>
      <c r="NNR17" s="98"/>
      <c r="NNS17" s="98"/>
      <c r="NNT17" s="98"/>
      <c r="NNU17" s="98"/>
      <c r="NNV17" s="98"/>
      <c r="NNW17" s="98"/>
      <c r="NNX17" s="98"/>
      <c r="NNY17" s="98"/>
      <c r="NNZ17" s="98"/>
      <c r="NOA17" s="98"/>
      <c r="NOB17" s="98"/>
      <c r="NOC17" s="98"/>
      <c r="NOD17" s="98"/>
      <c r="NOE17" s="98"/>
      <c r="NOF17" s="98"/>
      <c r="NOG17" s="98"/>
      <c r="NOH17" s="98"/>
      <c r="NOI17" s="98"/>
      <c r="NOJ17" s="98"/>
      <c r="NOK17" s="98"/>
      <c r="NOL17" s="98"/>
      <c r="NOM17" s="98"/>
      <c r="NON17" s="98"/>
      <c r="NOO17" s="98"/>
      <c r="NOP17" s="98"/>
      <c r="NOQ17" s="98"/>
      <c r="NOR17" s="98"/>
      <c r="NOS17" s="98"/>
      <c r="NOT17" s="98"/>
      <c r="NOU17" s="98"/>
      <c r="NOV17" s="98"/>
      <c r="NOW17" s="98"/>
      <c r="NOX17" s="98"/>
      <c r="NOY17" s="98"/>
      <c r="NOZ17" s="98"/>
      <c r="NPA17" s="98"/>
      <c r="NPB17" s="98"/>
      <c r="NPC17" s="98"/>
      <c r="NPD17" s="98"/>
      <c r="NPE17" s="98"/>
      <c r="NPF17" s="98"/>
      <c r="NPG17" s="98"/>
      <c r="NPH17" s="98"/>
      <c r="NPI17" s="98"/>
      <c r="NPJ17" s="98"/>
      <c r="NPK17" s="98"/>
      <c r="NPL17" s="98"/>
      <c r="NPM17" s="98"/>
      <c r="NPN17" s="98"/>
      <c r="NPO17" s="98"/>
      <c r="NPP17" s="98"/>
      <c r="NPQ17" s="98"/>
      <c r="NPR17" s="98"/>
      <c r="NPS17" s="98"/>
      <c r="NPT17" s="98"/>
      <c r="NPU17" s="98"/>
      <c r="NPV17" s="98"/>
      <c r="NPW17" s="98"/>
      <c r="NPX17" s="98"/>
      <c r="NPY17" s="98"/>
      <c r="NPZ17" s="98"/>
      <c r="NQA17" s="98"/>
      <c r="NQB17" s="98"/>
      <c r="NQC17" s="98"/>
      <c r="NQD17" s="98"/>
      <c r="NQE17" s="98"/>
      <c r="NQF17" s="98"/>
      <c r="NQG17" s="98"/>
      <c r="NQH17" s="98"/>
      <c r="NQI17" s="98"/>
      <c r="NQJ17" s="98"/>
      <c r="NQK17" s="98"/>
      <c r="NQL17" s="98"/>
      <c r="NQM17" s="98"/>
      <c r="NQN17" s="98"/>
      <c r="NQO17" s="98"/>
      <c r="NQP17" s="98"/>
      <c r="NQQ17" s="98"/>
      <c r="NQR17" s="98"/>
      <c r="NQS17" s="98"/>
      <c r="NQT17" s="98"/>
      <c r="NQU17" s="98"/>
      <c r="NQV17" s="98"/>
      <c r="NQW17" s="98"/>
      <c r="NQX17" s="98"/>
      <c r="NQY17" s="98"/>
      <c r="NQZ17" s="98"/>
      <c r="NRA17" s="98"/>
      <c r="NRB17" s="98"/>
      <c r="NRC17" s="98"/>
      <c r="NRD17" s="98"/>
      <c r="NRE17" s="98"/>
      <c r="NRF17" s="98"/>
      <c r="NRG17" s="98"/>
      <c r="NRH17" s="98"/>
      <c r="NRI17" s="98"/>
      <c r="NRJ17" s="98"/>
      <c r="NRK17" s="98"/>
      <c r="NRL17" s="98"/>
      <c r="NRM17" s="98"/>
      <c r="NRN17" s="98"/>
      <c r="NRO17" s="98"/>
      <c r="NRP17" s="98"/>
      <c r="NRQ17" s="98"/>
      <c r="NRR17" s="98"/>
      <c r="NRS17" s="98"/>
      <c r="NRT17" s="98"/>
      <c r="NRU17" s="98"/>
      <c r="NRV17" s="98"/>
      <c r="NRW17" s="98"/>
      <c r="NRX17" s="98"/>
      <c r="NRY17" s="98"/>
      <c r="NRZ17" s="98"/>
      <c r="NSA17" s="98"/>
      <c r="NSB17" s="98"/>
      <c r="NSC17" s="98"/>
      <c r="NSD17" s="98"/>
      <c r="NSE17" s="98"/>
      <c r="NSF17" s="98"/>
      <c r="NSG17" s="98"/>
      <c r="NSH17" s="98"/>
      <c r="NSI17" s="98"/>
      <c r="NSJ17" s="98"/>
      <c r="NSK17" s="98"/>
      <c r="NSL17" s="98"/>
      <c r="NSM17" s="98"/>
      <c r="NSN17" s="98"/>
      <c r="NSO17" s="98"/>
      <c r="NSP17" s="98"/>
      <c r="NSQ17" s="98"/>
      <c r="NSR17" s="98"/>
      <c r="NSS17" s="98"/>
      <c r="NST17" s="98"/>
      <c r="NSU17" s="98"/>
      <c r="NSV17" s="98"/>
      <c r="NSW17" s="98"/>
      <c r="NSX17" s="98"/>
      <c r="NSY17" s="98"/>
      <c r="NSZ17" s="98"/>
      <c r="NTA17" s="98"/>
      <c r="NTB17" s="98"/>
      <c r="NTC17" s="98"/>
      <c r="NTD17" s="98"/>
      <c r="NTE17" s="98"/>
      <c r="NTF17" s="98"/>
      <c r="NTG17" s="98"/>
      <c r="NTH17" s="98"/>
      <c r="NTI17" s="98"/>
      <c r="NTJ17" s="98"/>
      <c r="NTK17" s="98"/>
      <c r="NTL17" s="98"/>
      <c r="NTM17" s="98"/>
      <c r="NTN17" s="98"/>
      <c r="NTO17" s="98"/>
      <c r="NTP17" s="98"/>
      <c r="NTQ17" s="98"/>
      <c r="NTR17" s="98"/>
      <c r="NTS17" s="98"/>
      <c r="NTT17" s="98"/>
      <c r="NTU17" s="98"/>
      <c r="NTV17" s="98"/>
      <c r="NTW17" s="98"/>
      <c r="NTX17" s="98"/>
      <c r="NTY17" s="98"/>
      <c r="NTZ17" s="98"/>
      <c r="NUA17" s="98"/>
      <c r="NUB17" s="98"/>
      <c r="NUC17" s="98"/>
      <c r="NUD17" s="98"/>
      <c r="NUE17" s="98"/>
      <c r="NUF17" s="98"/>
      <c r="NUG17" s="98"/>
      <c r="NUH17" s="98"/>
      <c r="NUI17" s="98"/>
      <c r="NUJ17" s="98"/>
      <c r="NUK17" s="98"/>
      <c r="NUL17" s="98"/>
      <c r="NUM17" s="98"/>
      <c r="NUN17" s="98"/>
      <c r="NUO17" s="98"/>
      <c r="NUP17" s="98"/>
      <c r="NUQ17" s="98"/>
      <c r="NUR17" s="98"/>
      <c r="NUS17" s="98"/>
      <c r="NUT17" s="98"/>
      <c r="NUU17" s="98"/>
      <c r="NUV17" s="98"/>
      <c r="NUW17" s="98"/>
      <c r="NUX17" s="98"/>
      <c r="NUY17" s="98"/>
      <c r="NUZ17" s="98"/>
      <c r="NVA17" s="98"/>
      <c r="NVB17" s="98"/>
      <c r="NVC17" s="98"/>
      <c r="NVD17" s="98"/>
      <c r="NVE17" s="98"/>
      <c r="NVF17" s="98"/>
      <c r="NVG17" s="98"/>
      <c r="NVH17" s="98"/>
      <c r="NVI17" s="98"/>
      <c r="NVJ17" s="98"/>
      <c r="NVK17" s="98"/>
      <c r="NVL17" s="98"/>
      <c r="NVM17" s="98"/>
      <c r="NVN17" s="98"/>
      <c r="NVO17" s="98"/>
      <c r="NVP17" s="98"/>
      <c r="NVQ17" s="98"/>
      <c r="NVR17" s="98"/>
      <c r="NVS17" s="98"/>
      <c r="NVT17" s="98"/>
      <c r="NVU17" s="98"/>
      <c r="NVV17" s="98"/>
      <c r="NVW17" s="98"/>
      <c r="NVX17" s="98"/>
      <c r="NVY17" s="98"/>
      <c r="NVZ17" s="98"/>
      <c r="NWA17" s="98"/>
      <c r="NWB17" s="98"/>
      <c r="NWC17" s="98"/>
      <c r="NWD17" s="98"/>
      <c r="NWE17" s="98"/>
      <c r="NWF17" s="98"/>
      <c r="NWG17" s="98"/>
      <c r="NWH17" s="98"/>
      <c r="NWI17" s="98"/>
      <c r="NWJ17" s="98"/>
      <c r="NWK17" s="98"/>
      <c r="NWL17" s="98"/>
      <c r="NWM17" s="98"/>
      <c r="NWN17" s="98"/>
      <c r="NWO17" s="98"/>
      <c r="NWP17" s="98"/>
      <c r="NWQ17" s="98"/>
      <c r="NWR17" s="98"/>
      <c r="NWS17" s="98"/>
      <c r="NWT17" s="98"/>
      <c r="NWU17" s="98"/>
      <c r="NWV17" s="98"/>
      <c r="NWW17" s="98"/>
      <c r="NWX17" s="98"/>
      <c r="NWY17" s="98"/>
      <c r="NWZ17" s="98"/>
      <c r="NXA17" s="98"/>
      <c r="NXB17" s="98"/>
      <c r="NXC17" s="98"/>
      <c r="NXD17" s="98"/>
      <c r="NXE17" s="98"/>
      <c r="NXF17" s="98"/>
      <c r="NXG17" s="98"/>
      <c r="NXH17" s="98"/>
      <c r="NXI17" s="98"/>
      <c r="NXJ17" s="98"/>
      <c r="NXK17" s="98"/>
      <c r="NXL17" s="98"/>
      <c r="NXM17" s="98"/>
      <c r="NXN17" s="98"/>
      <c r="NXO17" s="98"/>
      <c r="NXP17" s="98"/>
      <c r="NXQ17" s="98"/>
      <c r="NXR17" s="98"/>
      <c r="NXS17" s="98"/>
      <c r="NXT17" s="98"/>
      <c r="NXU17" s="98"/>
      <c r="NXV17" s="98"/>
      <c r="NXW17" s="98"/>
      <c r="NXX17" s="98"/>
      <c r="NXY17" s="98"/>
      <c r="NXZ17" s="98"/>
      <c r="NYA17" s="98"/>
      <c r="NYB17" s="98"/>
      <c r="NYC17" s="98"/>
      <c r="NYD17" s="98"/>
      <c r="NYE17" s="98"/>
      <c r="NYF17" s="98"/>
      <c r="NYG17" s="98"/>
      <c r="NYH17" s="98"/>
      <c r="NYI17" s="98"/>
      <c r="NYJ17" s="98"/>
      <c r="NYK17" s="98"/>
      <c r="NYL17" s="98"/>
      <c r="NYM17" s="98"/>
      <c r="NYN17" s="98"/>
      <c r="NYO17" s="98"/>
      <c r="NYP17" s="98"/>
      <c r="NYQ17" s="98"/>
      <c r="NYR17" s="98"/>
      <c r="NYS17" s="98"/>
      <c r="NYT17" s="98"/>
      <c r="NYU17" s="98"/>
      <c r="NYV17" s="98"/>
      <c r="NYW17" s="98"/>
      <c r="NYX17" s="98"/>
      <c r="NYY17" s="98"/>
      <c r="NYZ17" s="98"/>
      <c r="NZA17" s="98"/>
      <c r="NZB17" s="98"/>
      <c r="NZC17" s="98"/>
      <c r="NZD17" s="98"/>
      <c r="NZE17" s="98"/>
      <c r="NZF17" s="98"/>
      <c r="NZG17" s="98"/>
      <c r="NZH17" s="98"/>
      <c r="NZI17" s="98"/>
      <c r="NZJ17" s="98"/>
      <c r="NZK17" s="98"/>
      <c r="NZL17" s="98"/>
      <c r="NZM17" s="98"/>
      <c r="NZN17" s="98"/>
      <c r="NZO17" s="98"/>
      <c r="NZP17" s="98"/>
      <c r="NZQ17" s="98"/>
      <c r="NZR17" s="98"/>
      <c r="NZS17" s="98"/>
      <c r="NZT17" s="98"/>
      <c r="NZU17" s="98"/>
      <c r="NZV17" s="98"/>
      <c r="NZW17" s="98"/>
      <c r="NZX17" s="98"/>
      <c r="NZY17" s="98"/>
      <c r="NZZ17" s="98"/>
      <c r="OAA17" s="98"/>
      <c r="OAB17" s="98"/>
      <c r="OAC17" s="98"/>
      <c r="OAD17" s="98"/>
      <c r="OAE17" s="98"/>
      <c r="OAF17" s="98"/>
      <c r="OAG17" s="98"/>
      <c r="OAH17" s="98"/>
      <c r="OAI17" s="98"/>
      <c r="OAJ17" s="98"/>
      <c r="OAK17" s="98"/>
      <c r="OAL17" s="98"/>
      <c r="OAM17" s="98"/>
      <c r="OAN17" s="98"/>
      <c r="OAO17" s="98"/>
      <c r="OAP17" s="98"/>
      <c r="OAQ17" s="98"/>
      <c r="OAR17" s="98"/>
      <c r="OAS17" s="98"/>
      <c r="OAT17" s="98"/>
      <c r="OAU17" s="98"/>
      <c r="OAV17" s="98"/>
      <c r="OAW17" s="98"/>
      <c r="OAX17" s="98"/>
      <c r="OAY17" s="98"/>
      <c r="OAZ17" s="98"/>
      <c r="OBA17" s="98"/>
      <c r="OBB17" s="98"/>
      <c r="OBC17" s="98"/>
      <c r="OBD17" s="98"/>
      <c r="OBE17" s="98"/>
      <c r="OBF17" s="98"/>
      <c r="OBG17" s="98"/>
      <c r="OBH17" s="98"/>
      <c r="OBI17" s="98"/>
      <c r="OBJ17" s="98"/>
      <c r="OBK17" s="98"/>
      <c r="OBL17" s="98"/>
      <c r="OBM17" s="98"/>
      <c r="OBN17" s="98"/>
      <c r="OBO17" s="98"/>
      <c r="OBP17" s="98"/>
      <c r="OBQ17" s="98"/>
      <c r="OBR17" s="98"/>
      <c r="OBS17" s="98"/>
      <c r="OBT17" s="98"/>
      <c r="OBU17" s="98"/>
      <c r="OBV17" s="98"/>
      <c r="OBW17" s="98"/>
      <c r="OBX17" s="98"/>
      <c r="OBY17" s="98"/>
      <c r="OBZ17" s="98"/>
      <c r="OCA17" s="98"/>
      <c r="OCB17" s="98"/>
      <c r="OCC17" s="98"/>
      <c r="OCD17" s="98"/>
      <c r="OCE17" s="98"/>
      <c r="OCF17" s="98"/>
      <c r="OCG17" s="98"/>
      <c r="OCH17" s="98"/>
      <c r="OCI17" s="98"/>
      <c r="OCJ17" s="98"/>
      <c r="OCK17" s="98"/>
      <c r="OCL17" s="98"/>
      <c r="OCM17" s="98"/>
      <c r="OCN17" s="98"/>
      <c r="OCO17" s="98"/>
      <c r="OCP17" s="98"/>
      <c r="OCQ17" s="98"/>
      <c r="OCR17" s="98"/>
      <c r="OCS17" s="98"/>
      <c r="OCT17" s="98"/>
      <c r="OCU17" s="98"/>
      <c r="OCV17" s="98"/>
      <c r="OCW17" s="98"/>
      <c r="OCX17" s="98"/>
      <c r="OCY17" s="98"/>
      <c r="OCZ17" s="98"/>
      <c r="ODA17" s="98"/>
      <c r="ODB17" s="98"/>
      <c r="ODC17" s="98"/>
      <c r="ODD17" s="98"/>
      <c r="ODE17" s="98"/>
      <c r="ODF17" s="98"/>
      <c r="ODG17" s="98"/>
      <c r="ODH17" s="98"/>
      <c r="ODI17" s="98"/>
      <c r="ODJ17" s="98"/>
      <c r="ODK17" s="98"/>
      <c r="ODL17" s="98"/>
      <c r="ODM17" s="98"/>
      <c r="ODN17" s="98"/>
      <c r="ODO17" s="98"/>
      <c r="ODP17" s="98"/>
      <c r="ODQ17" s="98"/>
      <c r="ODR17" s="98"/>
      <c r="ODS17" s="98"/>
      <c r="ODT17" s="98"/>
      <c r="ODU17" s="98"/>
      <c r="ODV17" s="98"/>
      <c r="ODW17" s="98"/>
      <c r="ODX17" s="98"/>
      <c r="ODY17" s="98"/>
      <c r="ODZ17" s="98"/>
      <c r="OEA17" s="98"/>
      <c r="OEB17" s="98"/>
      <c r="OEC17" s="98"/>
      <c r="OED17" s="98"/>
      <c r="OEE17" s="98"/>
      <c r="OEF17" s="98"/>
      <c r="OEG17" s="98"/>
      <c r="OEH17" s="98"/>
      <c r="OEI17" s="98"/>
      <c r="OEJ17" s="98"/>
      <c r="OEK17" s="98"/>
      <c r="OEL17" s="98"/>
      <c r="OEM17" s="98"/>
      <c r="OEN17" s="98"/>
      <c r="OEO17" s="98"/>
      <c r="OEP17" s="98"/>
      <c r="OEQ17" s="98"/>
      <c r="OER17" s="98"/>
      <c r="OES17" s="98"/>
      <c r="OET17" s="98"/>
      <c r="OEU17" s="98"/>
      <c r="OEV17" s="98"/>
      <c r="OEW17" s="98"/>
      <c r="OEX17" s="98"/>
      <c r="OEY17" s="98"/>
      <c r="OEZ17" s="98"/>
      <c r="OFA17" s="98"/>
      <c r="OFB17" s="98"/>
      <c r="OFC17" s="98"/>
      <c r="OFD17" s="98"/>
      <c r="OFE17" s="98"/>
      <c r="OFF17" s="98"/>
      <c r="OFG17" s="98"/>
      <c r="OFH17" s="98"/>
      <c r="OFI17" s="98"/>
      <c r="OFJ17" s="98"/>
      <c r="OFK17" s="98"/>
      <c r="OFL17" s="98"/>
      <c r="OFM17" s="98"/>
      <c r="OFN17" s="98"/>
      <c r="OFO17" s="98"/>
      <c r="OFP17" s="98"/>
      <c r="OFQ17" s="98"/>
      <c r="OFR17" s="98"/>
      <c r="OFS17" s="98"/>
      <c r="OFT17" s="98"/>
      <c r="OFU17" s="98"/>
      <c r="OFV17" s="98"/>
      <c r="OFW17" s="98"/>
      <c r="OFX17" s="98"/>
      <c r="OFY17" s="98"/>
      <c r="OFZ17" s="98"/>
      <c r="OGA17" s="98"/>
      <c r="OGB17" s="98"/>
      <c r="OGC17" s="98"/>
      <c r="OGD17" s="98"/>
      <c r="OGE17" s="98"/>
      <c r="OGF17" s="98"/>
      <c r="OGG17" s="98"/>
      <c r="OGH17" s="98"/>
      <c r="OGI17" s="98"/>
      <c r="OGJ17" s="98"/>
      <c r="OGK17" s="98"/>
      <c r="OGL17" s="98"/>
      <c r="OGM17" s="98"/>
      <c r="OGN17" s="98"/>
      <c r="OGO17" s="98"/>
      <c r="OGP17" s="98"/>
      <c r="OGQ17" s="98"/>
      <c r="OGR17" s="98"/>
      <c r="OGS17" s="98"/>
      <c r="OGT17" s="98"/>
      <c r="OGU17" s="98"/>
      <c r="OGV17" s="98"/>
      <c r="OGW17" s="98"/>
      <c r="OGX17" s="98"/>
      <c r="OGY17" s="98"/>
      <c r="OGZ17" s="98"/>
      <c r="OHA17" s="98"/>
      <c r="OHB17" s="98"/>
      <c r="OHC17" s="98"/>
      <c r="OHD17" s="98"/>
      <c r="OHE17" s="98"/>
      <c r="OHF17" s="98"/>
      <c r="OHG17" s="98"/>
      <c r="OHH17" s="98"/>
      <c r="OHI17" s="98"/>
      <c r="OHJ17" s="98"/>
      <c r="OHK17" s="98"/>
      <c r="OHL17" s="98"/>
      <c r="OHM17" s="98"/>
      <c r="OHN17" s="98"/>
      <c r="OHO17" s="98"/>
      <c r="OHP17" s="98"/>
      <c r="OHQ17" s="98"/>
      <c r="OHR17" s="98"/>
      <c r="OHS17" s="98"/>
      <c r="OHT17" s="98"/>
      <c r="OHU17" s="98"/>
      <c r="OHV17" s="98"/>
      <c r="OHW17" s="98"/>
      <c r="OHX17" s="98"/>
      <c r="OHY17" s="98"/>
      <c r="OHZ17" s="98"/>
      <c r="OIA17" s="98"/>
      <c r="OIB17" s="98"/>
      <c r="OIC17" s="98"/>
      <c r="OID17" s="98"/>
      <c r="OIE17" s="98"/>
      <c r="OIF17" s="98"/>
      <c r="OIG17" s="98"/>
      <c r="OIH17" s="98"/>
      <c r="OII17" s="98"/>
      <c r="OIJ17" s="98"/>
      <c r="OIK17" s="98"/>
      <c r="OIL17" s="98"/>
      <c r="OIM17" s="98"/>
      <c r="OIN17" s="98"/>
      <c r="OIO17" s="98"/>
      <c r="OIP17" s="98"/>
      <c r="OIQ17" s="98"/>
      <c r="OIR17" s="98"/>
      <c r="OIS17" s="98"/>
      <c r="OIT17" s="98"/>
      <c r="OIU17" s="98"/>
      <c r="OIV17" s="98"/>
      <c r="OIW17" s="98"/>
      <c r="OIX17" s="98"/>
      <c r="OIY17" s="98"/>
      <c r="OIZ17" s="98"/>
      <c r="OJA17" s="98"/>
      <c r="OJB17" s="98"/>
      <c r="OJC17" s="98"/>
      <c r="OJD17" s="98"/>
      <c r="OJE17" s="98"/>
      <c r="OJF17" s="98"/>
      <c r="OJG17" s="98"/>
      <c r="OJH17" s="98"/>
      <c r="OJI17" s="98"/>
      <c r="OJJ17" s="98"/>
      <c r="OJK17" s="98"/>
      <c r="OJL17" s="98"/>
      <c r="OJM17" s="98"/>
      <c r="OJN17" s="98"/>
      <c r="OJO17" s="98"/>
      <c r="OJP17" s="98"/>
      <c r="OJQ17" s="98"/>
      <c r="OJR17" s="98"/>
      <c r="OJS17" s="98"/>
      <c r="OJT17" s="98"/>
      <c r="OJU17" s="98"/>
      <c r="OJV17" s="98"/>
      <c r="OJW17" s="98"/>
      <c r="OJX17" s="98"/>
      <c r="OJY17" s="98"/>
      <c r="OJZ17" s="98"/>
      <c r="OKA17" s="98"/>
      <c r="OKB17" s="98"/>
      <c r="OKC17" s="98"/>
      <c r="OKD17" s="98"/>
      <c r="OKE17" s="98"/>
      <c r="OKF17" s="98"/>
      <c r="OKG17" s="98"/>
      <c r="OKH17" s="98"/>
      <c r="OKI17" s="98"/>
      <c r="OKJ17" s="98"/>
      <c r="OKK17" s="98"/>
      <c r="OKL17" s="98"/>
      <c r="OKM17" s="98"/>
      <c r="OKN17" s="98"/>
      <c r="OKO17" s="98"/>
      <c r="OKP17" s="98"/>
      <c r="OKQ17" s="98"/>
      <c r="OKR17" s="98"/>
      <c r="OKS17" s="98"/>
      <c r="OKT17" s="98"/>
      <c r="OKU17" s="98"/>
      <c r="OKV17" s="98"/>
      <c r="OKW17" s="98"/>
      <c r="OKX17" s="98"/>
      <c r="OKY17" s="98"/>
      <c r="OKZ17" s="98"/>
      <c r="OLA17" s="98"/>
      <c r="OLB17" s="98"/>
      <c r="OLC17" s="98"/>
      <c r="OLD17" s="98"/>
      <c r="OLE17" s="98"/>
      <c r="OLF17" s="98"/>
      <c r="OLG17" s="98"/>
      <c r="OLH17" s="98"/>
      <c r="OLI17" s="98"/>
      <c r="OLJ17" s="98"/>
      <c r="OLK17" s="98"/>
      <c r="OLL17" s="98"/>
      <c r="OLM17" s="98"/>
      <c r="OLN17" s="98"/>
      <c r="OLO17" s="98"/>
      <c r="OLP17" s="98"/>
      <c r="OLQ17" s="98"/>
      <c r="OLR17" s="98"/>
      <c r="OLS17" s="98"/>
      <c r="OLT17" s="98"/>
      <c r="OLU17" s="98"/>
      <c r="OLV17" s="98"/>
      <c r="OLW17" s="98"/>
      <c r="OLX17" s="98"/>
      <c r="OLY17" s="98"/>
      <c r="OLZ17" s="98"/>
      <c r="OMA17" s="98"/>
      <c r="OMB17" s="98"/>
      <c r="OMC17" s="98"/>
      <c r="OMD17" s="98"/>
      <c r="OME17" s="98"/>
      <c r="OMF17" s="98"/>
      <c r="OMG17" s="98"/>
      <c r="OMH17" s="98"/>
      <c r="OMI17" s="98"/>
      <c r="OMJ17" s="98"/>
      <c r="OMK17" s="98"/>
      <c r="OML17" s="98"/>
      <c r="OMM17" s="98"/>
      <c r="OMN17" s="98"/>
      <c r="OMO17" s="98"/>
      <c r="OMP17" s="98"/>
      <c r="OMQ17" s="98"/>
      <c r="OMR17" s="98"/>
      <c r="OMS17" s="98"/>
      <c r="OMT17" s="98"/>
      <c r="OMU17" s="98"/>
      <c r="OMV17" s="98"/>
      <c r="OMW17" s="98"/>
      <c r="OMX17" s="98"/>
      <c r="OMY17" s="98"/>
      <c r="OMZ17" s="98"/>
      <c r="ONA17" s="98"/>
      <c r="ONB17" s="98"/>
      <c r="ONC17" s="98"/>
      <c r="OND17" s="98"/>
      <c r="ONE17" s="98"/>
      <c r="ONF17" s="98"/>
      <c r="ONG17" s="98"/>
      <c r="ONH17" s="98"/>
      <c r="ONI17" s="98"/>
      <c r="ONJ17" s="98"/>
      <c r="ONK17" s="98"/>
      <c r="ONL17" s="98"/>
      <c r="ONM17" s="98"/>
      <c r="ONN17" s="98"/>
      <c r="ONO17" s="98"/>
      <c r="ONP17" s="98"/>
      <c r="ONQ17" s="98"/>
      <c r="ONR17" s="98"/>
      <c r="ONS17" s="98"/>
      <c r="ONT17" s="98"/>
      <c r="ONU17" s="98"/>
      <c r="ONV17" s="98"/>
      <c r="ONW17" s="98"/>
      <c r="ONX17" s="98"/>
      <c r="ONY17" s="98"/>
      <c r="ONZ17" s="98"/>
      <c r="OOA17" s="98"/>
      <c r="OOB17" s="98"/>
      <c r="OOC17" s="98"/>
      <c r="OOD17" s="98"/>
      <c r="OOE17" s="98"/>
      <c r="OOF17" s="98"/>
      <c r="OOG17" s="98"/>
      <c r="OOH17" s="98"/>
      <c r="OOI17" s="98"/>
      <c r="OOJ17" s="98"/>
      <c r="OOK17" s="98"/>
      <c r="OOL17" s="98"/>
      <c r="OOM17" s="98"/>
      <c r="OON17" s="98"/>
      <c r="OOO17" s="98"/>
      <c r="OOP17" s="98"/>
      <c r="OOQ17" s="98"/>
      <c r="OOR17" s="98"/>
      <c r="OOS17" s="98"/>
      <c r="OOT17" s="98"/>
      <c r="OOU17" s="98"/>
      <c r="OOV17" s="98"/>
      <c r="OOW17" s="98"/>
      <c r="OOX17" s="98"/>
      <c r="OOY17" s="98"/>
      <c r="OOZ17" s="98"/>
      <c r="OPA17" s="98"/>
      <c r="OPB17" s="98"/>
      <c r="OPC17" s="98"/>
      <c r="OPD17" s="98"/>
      <c r="OPE17" s="98"/>
      <c r="OPF17" s="98"/>
      <c r="OPG17" s="98"/>
      <c r="OPH17" s="98"/>
      <c r="OPI17" s="98"/>
      <c r="OPJ17" s="98"/>
      <c r="OPK17" s="98"/>
      <c r="OPL17" s="98"/>
      <c r="OPM17" s="98"/>
      <c r="OPN17" s="98"/>
      <c r="OPO17" s="98"/>
      <c r="OPP17" s="98"/>
      <c r="OPQ17" s="98"/>
      <c r="OPR17" s="98"/>
      <c r="OPS17" s="98"/>
      <c r="OPT17" s="98"/>
      <c r="OPU17" s="98"/>
      <c r="OPV17" s="98"/>
      <c r="OPW17" s="98"/>
      <c r="OPX17" s="98"/>
      <c r="OPY17" s="98"/>
      <c r="OPZ17" s="98"/>
      <c r="OQA17" s="98"/>
      <c r="OQB17" s="98"/>
      <c r="OQC17" s="98"/>
      <c r="OQD17" s="98"/>
      <c r="OQE17" s="98"/>
      <c r="OQF17" s="98"/>
      <c r="OQG17" s="98"/>
      <c r="OQH17" s="98"/>
      <c r="OQI17" s="98"/>
      <c r="OQJ17" s="98"/>
      <c r="OQK17" s="98"/>
      <c r="OQL17" s="98"/>
      <c r="OQM17" s="98"/>
      <c r="OQN17" s="98"/>
      <c r="OQO17" s="98"/>
      <c r="OQP17" s="98"/>
      <c r="OQQ17" s="98"/>
      <c r="OQR17" s="98"/>
      <c r="OQS17" s="98"/>
      <c r="OQT17" s="98"/>
      <c r="OQU17" s="98"/>
      <c r="OQV17" s="98"/>
      <c r="OQW17" s="98"/>
      <c r="OQX17" s="98"/>
      <c r="OQY17" s="98"/>
      <c r="OQZ17" s="98"/>
      <c r="ORA17" s="98"/>
      <c r="ORB17" s="98"/>
      <c r="ORC17" s="98"/>
      <c r="ORD17" s="98"/>
      <c r="ORE17" s="98"/>
      <c r="ORF17" s="98"/>
      <c r="ORG17" s="98"/>
      <c r="ORH17" s="98"/>
      <c r="ORI17" s="98"/>
      <c r="ORJ17" s="98"/>
      <c r="ORK17" s="98"/>
      <c r="ORL17" s="98"/>
      <c r="ORM17" s="98"/>
      <c r="ORN17" s="98"/>
      <c r="ORO17" s="98"/>
      <c r="ORP17" s="98"/>
      <c r="ORQ17" s="98"/>
      <c r="ORR17" s="98"/>
      <c r="ORS17" s="98"/>
      <c r="ORT17" s="98"/>
      <c r="ORU17" s="98"/>
      <c r="ORV17" s="98"/>
      <c r="ORW17" s="98"/>
      <c r="ORX17" s="98"/>
      <c r="ORY17" s="98"/>
      <c r="ORZ17" s="98"/>
      <c r="OSA17" s="98"/>
      <c r="OSB17" s="98"/>
      <c r="OSC17" s="98"/>
      <c r="OSD17" s="98"/>
      <c r="OSE17" s="98"/>
      <c r="OSF17" s="98"/>
      <c r="OSG17" s="98"/>
      <c r="OSH17" s="98"/>
      <c r="OSI17" s="98"/>
      <c r="OSJ17" s="98"/>
      <c r="OSK17" s="98"/>
      <c r="OSL17" s="98"/>
      <c r="OSM17" s="98"/>
      <c r="OSN17" s="98"/>
      <c r="OSO17" s="98"/>
      <c r="OSP17" s="98"/>
      <c r="OSQ17" s="98"/>
      <c r="OSR17" s="98"/>
      <c r="OSS17" s="98"/>
      <c r="OST17" s="98"/>
      <c r="OSU17" s="98"/>
      <c r="OSV17" s="98"/>
      <c r="OSW17" s="98"/>
      <c r="OSX17" s="98"/>
      <c r="OSY17" s="98"/>
      <c r="OSZ17" s="98"/>
      <c r="OTA17" s="98"/>
      <c r="OTB17" s="98"/>
      <c r="OTC17" s="98"/>
      <c r="OTD17" s="98"/>
      <c r="OTE17" s="98"/>
      <c r="OTF17" s="98"/>
      <c r="OTG17" s="98"/>
      <c r="OTH17" s="98"/>
      <c r="OTI17" s="98"/>
      <c r="OTJ17" s="98"/>
      <c r="OTK17" s="98"/>
      <c r="OTL17" s="98"/>
      <c r="OTM17" s="98"/>
      <c r="OTN17" s="98"/>
      <c r="OTO17" s="98"/>
      <c r="OTP17" s="98"/>
      <c r="OTQ17" s="98"/>
      <c r="OTR17" s="98"/>
      <c r="OTS17" s="98"/>
      <c r="OTT17" s="98"/>
      <c r="OTU17" s="98"/>
      <c r="OTV17" s="98"/>
      <c r="OTW17" s="98"/>
      <c r="OTX17" s="98"/>
      <c r="OTY17" s="98"/>
      <c r="OTZ17" s="98"/>
      <c r="OUA17" s="98"/>
      <c r="OUB17" s="98"/>
      <c r="OUC17" s="98"/>
      <c r="OUD17" s="98"/>
      <c r="OUE17" s="98"/>
      <c r="OUF17" s="98"/>
      <c r="OUG17" s="98"/>
      <c r="OUH17" s="98"/>
      <c r="OUI17" s="98"/>
      <c r="OUJ17" s="98"/>
      <c r="OUK17" s="98"/>
      <c r="OUL17" s="98"/>
      <c r="OUM17" s="98"/>
      <c r="OUN17" s="98"/>
      <c r="OUO17" s="98"/>
      <c r="OUP17" s="98"/>
      <c r="OUQ17" s="98"/>
      <c r="OUR17" s="98"/>
      <c r="OUS17" s="98"/>
      <c r="OUT17" s="98"/>
      <c r="OUU17" s="98"/>
      <c r="OUV17" s="98"/>
      <c r="OUW17" s="98"/>
      <c r="OUX17" s="98"/>
      <c r="OUY17" s="98"/>
      <c r="OUZ17" s="98"/>
      <c r="OVA17" s="98"/>
      <c r="OVB17" s="98"/>
      <c r="OVC17" s="98"/>
      <c r="OVD17" s="98"/>
      <c r="OVE17" s="98"/>
      <c r="OVF17" s="98"/>
      <c r="OVG17" s="98"/>
      <c r="OVH17" s="98"/>
      <c r="OVI17" s="98"/>
      <c r="OVJ17" s="98"/>
      <c r="OVK17" s="98"/>
      <c r="OVL17" s="98"/>
      <c r="OVM17" s="98"/>
      <c r="OVN17" s="98"/>
      <c r="OVO17" s="98"/>
      <c r="OVP17" s="98"/>
      <c r="OVQ17" s="98"/>
      <c r="OVR17" s="98"/>
      <c r="OVS17" s="98"/>
      <c r="OVT17" s="98"/>
      <c r="OVU17" s="98"/>
      <c r="OVV17" s="98"/>
      <c r="OVW17" s="98"/>
      <c r="OVX17" s="98"/>
      <c r="OVY17" s="98"/>
      <c r="OVZ17" s="98"/>
      <c r="OWA17" s="98"/>
      <c r="OWB17" s="98"/>
      <c r="OWC17" s="98"/>
      <c r="OWD17" s="98"/>
      <c r="OWE17" s="98"/>
      <c r="OWF17" s="98"/>
      <c r="OWG17" s="98"/>
      <c r="OWH17" s="98"/>
      <c r="OWI17" s="98"/>
      <c r="OWJ17" s="98"/>
      <c r="OWK17" s="98"/>
      <c r="OWL17" s="98"/>
      <c r="OWM17" s="98"/>
      <c r="OWN17" s="98"/>
      <c r="OWO17" s="98"/>
      <c r="OWP17" s="98"/>
      <c r="OWQ17" s="98"/>
      <c r="OWR17" s="98"/>
      <c r="OWS17" s="98"/>
      <c r="OWT17" s="98"/>
      <c r="OWU17" s="98"/>
      <c r="OWV17" s="98"/>
      <c r="OWW17" s="98"/>
      <c r="OWX17" s="98"/>
      <c r="OWY17" s="98"/>
      <c r="OWZ17" s="98"/>
      <c r="OXA17" s="98"/>
      <c r="OXB17" s="98"/>
      <c r="OXC17" s="98"/>
      <c r="OXD17" s="98"/>
      <c r="OXE17" s="98"/>
      <c r="OXF17" s="98"/>
      <c r="OXG17" s="98"/>
      <c r="OXH17" s="98"/>
      <c r="OXI17" s="98"/>
      <c r="OXJ17" s="98"/>
      <c r="OXK17" s="98"/>
      <c r="OXL17" s="98"/>
      <c r="OXM17" s="98"/>
      <c r="OXN17" s="98"/>
      <c r="OXO17" s="98"/>
      <c r="OXP17" s="98"/>
      <c r="OXQ17" s="98"/>
      <c r="OXR17" s="98"/>
      <c r="OXS17" s="98"/>
      <c r="OXT17" s="98"/>
      <c r="OXU17" s="98"/>
      <c r="OXV17" s="98"/>
      <c r="OXW17" s="98"/>
      <c r="OXX17" s="98"/>
      <c r="OXY17" s="98"/>
      <c r="OXZ17" s="98"/>
      <c r="OYA17" s="98"/>
      <c r="OYB17" s="98"/>
      <c r="OYC17" s="98"/>
      <c r="OYD17" s="98"/>
      <c r="OYE17" s="98"/>
      <c r="OYF17" s="98"/>
      <c r="OYG17" s="98"/>
      <c r="OYH17" s="98"/>
      <c r="OYI17" s="98"/>
      <c r="OYJ17" s="98"/>
      <c r="OYK17" s="98"/>
      <c r="OYL17" s="98"/>
      <c r="OYM17" s="98"/>
      <c r="OYN17" s="98"/>
      <c r="OYO17" s="98"/>
      <c r="OYP17" s="98"/>
      <c r="OYQ17" s="98"/>
      <c r="OYR17" s="98"/>
      <c r="OYS17" s="98"/>
      <c r="OYT17" s="98"/>
      <c r="OYU17" s="98"/>
      <c r="OYV17" s="98"/>
      <c r="OYW17" s="98"/>
      <c r="OYX17" s="98"/>
      <c r="OYY17" s="98"/>
      <c r="OYZ17" s="98"/>
      <c r="OZA17" s="98"/>
      <c r="OZB17" s="98"/>
      <c r="OZC17" s="98"/>
      <c r="OZD17" s="98"/>
      <c r="OZE17" s="98"/>
      <c r="OZF17" s="98"/>
      <c r="OZG17" s="98"/>
      <c r="OZH17" s="98"/>
      <c r="OZI17" s="98"/>
      <c r="OZJ17" s="98"/>
      <c r="OZK17" s="98"/>
      <c r="OZL17" s="98"/>
      <c r="OZM17" s="98"/>
      <c r="OZN17" s="98"/>
      <c r="OZO17" s="98"/>
      <c r="OZP17" s="98"/>
      <c r="OZQ17" s="98"/>
      <c r="OZR17" s="98"/>
      <c r="OZS17" s="98"/>
      <c r="OZT17" s="98"/>
      <c r="OZU17" s="98"/>
      <c r="OZV17" s="98"/>
      <c r="OZW17" s="98"/>
      <c r="OZX17" s="98"/>
      <c r="OZY17" s="98"/>
      <c r="OZZ17" s="98"/>
      <c r="PAA17" s="98"/>
      <c r="PAB17" s="98"/>
      <c r="PAC17" s="98"/>
      <c r="PAD17" s="98"/>
      <c r="PAE17" s="98"/>
      <c r="PAF17" s="98"/>
      <c r="PAG17" s="98"/>
      <c r="PAH17" s="98"/>
      <c r="PAI17" s="98"/>
      <c r="PAJ17" s="98"/>
      <c r="PAK17" s="98"/>
      <c r="PAL17" s="98"/>
      <c r="PAM17" s="98"/>
      <c r="PAN17" s="98"/>
      <c r="PAO17" s="98"/>
      <c r="PAP17" s="98"/>
      <c r="PAQ17" s="98"/>
      <c r="PAR17" s="98"/>
      <c r="PAS17" s="98"/>
      <c r="PAT17" s="98"/>
      <c r="PAU17" s="98"/>
      <c r="PAV17" s="98"/>
      <c r="PAW17" s="98"/>
      <c r="PAX17" s="98"/>
      <c r="PAY17" s="98"/>
      <c r="PAZ17" s="98"/>
      <c r="PBA17" s="98"/>
      <c r="PBB17" s="98"/>
      <c r="PBC17" s="98"/>
      <c r="PBD17" s="98"/>
      <c r="PBE17" s="98"/>
      <c r="PBF17" s="98"/>
      <c r="PBG17" s="98"/>
      <c r="PBH17" s="98"/>
      <c r="PBI17" s="98"/>
      <c r="PBJ17" s="98"/>
      <c r="PBK17" s="98"/>
      <c r="PBL17" s="98"/>
      <c r="PBM17" s="98"/>
      <c r="PBN17" s="98"/>
      <c r="PBO17" s="98"/>
      <c r="PBP17" s="98"/>
      <c r="PBQ17" s="98"/>
      <c r="PBR17" s="98"/>
      <c r="PBS17" s="98"/>
      <c r="PBT17" s="98"/>
      <c r="PBU17" s="98"/>
      <c r="PBV17" s="98"/>
      <c r="PBW17" s="98"/>
      <c r="PBX17" s="98"/>
      <c r="PBY17" s="98"/>
      <c r="PBZ17" s="98"/>
      <c r="PCA17" s="98"/>
      <c r="PCB17" s="98"/>
      <c r="PCC17" s="98"/>
      <c r="PCD17" s="98"/>
      <c r="PCE17" s="98"/>
      <c r="PCF17" s="98"/>
      <c r="PCG17" s="98"/>
      <c r="PCH17" s="98"/>
      <c r="PCI17" s="98"/>
      <c r="PCJ17" s="98"/>
      <c r="PCK17" s="98"/>
      <c r="PCL17" s="98"/>
      <c r="PCM17" s="98"/>
      <c r="PCN17" s="98"/>
      <c r="PCO17" s="98"/>
      <c r="PCP17" s="98"/>
      <c r="PCQ17" s="98"/>
      <c r="PCR17" s="98"/>
      <c r="PCS17" s="98"/>
      <c r="PCT17" s="98"/>
      <c r="PCU17" s="98"/>
      <c r="PCV17" s="98"/>
      <c r="PCW17" s="98"/>
      <c r="PCX17" s="98"/>
      <c r="PCY17" s="98"/>
      <c r="PCZ17" s="98"/>
      <c r="PDA17" s="98"/>
      <c r="PDB17" s="98"/>
      <c r="PDC17" s="98"/>
      <c r="PDD17" s="98"/>
      <c r="PDE17" s="98"/>
      <c r="PDF17" s="98"/>
      <c r="PDG17" s="98"/>
      <c r="PDH17" s="98"/>
      <c r="PDI17" s="98"/>
      <c r="PDJ17" s="98"/>
      <c r="PDK17" s="98"/>
      <c r="PDL17" s="98"/>
      <c r="PDM17" s="98"/>
      <c r="PDN17" s="98"/>
      <c r="PDO17" s="98"/>
      <c r="PDP17" s="98"/>
      <c r="PDQ17" s="98"/>
      <c r="PDR17" s="98"/>
      <c r="PDS17" s="98"/>
      <c r="PDT17" s="98"/>
      <c r="PDU17" s="98"/>
      <c r="PDV17" s="98"/>
      <c r="PDW17" s="98"/>
      <c r="PDX17" s="98"/>
      <c r="PDY17" s="98"/>
      <c r="PDZ17" s="98"/>
      <c r="PEA17" s="98"/>
      <c r="PEB17" s="98"/>
      <c r="PEC17" s="98"/>
      <c r="PED17" s="98"/>
      <c r="PEE17" s="98"/>
      <c r="PEF17" s="98"/>
      <c r="PEG17" s="98"/>
      <c r="PEH17" s="98"/>
      <c r="PEI17" s="98"/>
      <c r="PEJ17" s="98"/>
      <c r="PEK17" s="98"/>
      <c r="PEL17" s="98"/>
      <c r="PEM17" s="98"/>
      <c r="PEN17" s="98"/>
      <c r="PEO17" s="98"/>
      <c r="PEP17" s="98"/>
      <c r="PEQ17" s="98"/>
      <c r="PER17" s="98"/>
      <c r="PES17" s="98"/>
      <c r="PET17" s="98"/>
      <c r="PEU17" s="98"/>
      <c r="PEV17" s="98"/>
      <c r="PEW17" s="98"/>
      <c r="PEX17" s="98"/>
      <c r="PEY17" s="98"/>
      <c r="PEZ17" s="98"/>
      <c r="PFA17" s="98"/>
      <c r="PFB17" s="98"/>
      <c r="PFC17" s="98"/>
      <c r="PFD17" s="98"/>
      <c r="PFE17" s="98"/>
      <c r="PFF17" s="98"/>
      <c r="PFG17" s="98"/>
      <c r="PFH17" s="98"/>
      <c r="PFI17" s="98"/>
      <c r="PFJ17" s="98"/>
      <c r="PFK17" s="98"/>
      <c r="PFL17" s="98"/>
      <c r="PFM17" s="98"/>
      <c r="PFN17" s="98"/>
      <c r="PFO17" s="98"/>
      <c r="PFP17" s="98"/>
      <c r="PFQ17" s="98"/>
      <c r="PFR17" s="98"/>
      <c r="PFS17" s="98"/>
      <c r="PFT17" s="98"/>
      <c r="PFU17" s="98"/>
      <c r="PFV17" s="98"/>
      <c r="PFW17" s="98"/>
      <c r="PFX17" s="98"/>
      <c r="PFY17" s="98"/>
      <c r="PFZ17" s="98"/>
      <c r="PGA17" s="98"/>
      <c r="PGB17" s="98"/>
      <c r="PGC17" s="98"/>
      <c r="PGD17" s="98"/>
      <c r="PGE17" s="98"/>
      <c r="PGF17" s="98"/>
      <c r="PGG17" s="98"/>
      <c r="PGH17" s="98"/>
      <c r="PGI17" s="98"/>
      <c r="PGJ17" s="98"/>
      <c r="PGK17" s="98"/>
      <c r="PGL17" s="98"/>
      <c r="PGM17" s="98"/>
      <c r="PGN17" s="98"/>
      <c r="PGO17" s="98"/>
      <c r="PGP17" s="98"/>
      <c r="PGQ17" s="98"/>
      <c r="PGR17" s="98"/>
      <c r="PGS17" s="98"/>
      <c r="PGT17" s="98"/>
      <c r="PGU17" s="98"/>
      <c r="PGV17" s="98"/>
      <c r="PGW17" s="98"/>
      <c r="PGX17" s="98"/>
      <c r="PGY17" s="98"/>
      <c r="PGZ17" s="98"/>
      <c r="PHA17" s="98"/>
      <c r="PHB17" s="98"/>
      <c r="PHC17" s="98"/>
      <c r="PHD17" s="98"/>
      <c r="PHE17" s="98"/>
      <c r="PHF17" s="98"/>
      <c r="PHG17" s="98"/>
      <c r="PHH17" s="98"/>
      <c r="PHI17" s="98"/>
      <c r="PHJ17" s="98"/>
      <c r="PHK17" s="98"/>
      <c r="PHL17" s="98"/>
      <c r="PHM17" s="98"/>
      <c r="PHN17" s="98"/>
      <c r="PHO17" s="98"/>
      <c r="PHP17" s="98"/>
      <c r="PHQ17" s="98"/>
      <c r="PHR17" s="98"/>
      <c r="PHS17" s="98"/>
      <c r="PHT17" s="98"/>
      <c r="PHU17" s="98"/>
      <c r="PHV17" s="98"/>
      <c r="PHW17" s="98"/>
      <c r="PHX17" s="98"/>
      <c r="PHY17" s="98"/>
      <c r="PHZ17" s="98"/>
      <c r="PIA17" s="98"/>
      <c r="PIB17" s="98"/>
      <c r="PIC17" s="98"/>
      <c r="PID17" s="98"/>
      <c r="PIE17" s="98"/>
      <c r="PIF17" s="98"/>
      <c r="PIG17" s="98"/>
      <c r="PIH17" s="98"/>
      <c r="PII17" s="98"/>
      <c r="PIJ17" s="98"/>
      <c r="PIK17" s="98"/>
      <c r="PIL17" s="98"/>
      <c r="PIM17" s="98"/>
      <c r="PIN17" s="98"/>
      <c r="PIO17" s="98"/>
      <c r="PIP17" s="98"/>
      <c r="PIQ17" s="98"/>
      <c r="PIR17" s="98"/>
      <c r="PIS17" s="98"/>
      <c r="PIT17" s="98"/>
      <c r="PIU17" s="98"/>
      <c r="PIV17" s="98"/>
      <c r="PIW17" s="98"/>
      <c r="PIX17" s="98"/>
      <c r="PIY17" s="98"/>
      <c r="PIZ17" s="98"/>
      <c r="PJA17" s="98"/>
      <c r="PJB17" s="98"/>
      <c r="PJC17" s="98"/>
      <c r="PJD17" s="98"/>
      <c r="PJE17" s="98"/>
      <c r="PJF17" s="98"/>
      <c r="PJG17" s="98"/>
      <c r="PJH17" s="98"/>
      <c r="PJI17" s="98"/>
      <c r="PJJ17" s="98"/>
      <c r="PJK17" s="98"/>
      <c r="PJL17" s="98"/>
      <c r="PJM17" s="98"/>
      <c r="PJN17" s="98"/>
      <c r="PJO17" s="98"/>
      <c r="PJP17" s="98"/>
      <c r="PJQ17" s="98"/>
      <c r="PJR17" s="98"/>
      <c r="PJS17" s="98"/>
      <c r="PJT17" s="98"/>
      <c r="PJU17" s="98"/>
      <c r="PJV17" s="98"/>
      <c r="PJW17" s="98"/>
      <c r="PJX17" s="98"/>
      <c r="PJY17" s="98"/>
      <c r="PJZ17" s="98"/>
      <c r="PKA17" s="98"/>
      <c r="PKB17" s="98"/>
      <c r="PKC17" s="98"/>
      <c r="PKD17" s="98"/>
      <c r="PKE17" s="98"/>
      <c r="PKF17" s="98"/>
      <c r="PKG17" s="98"/>
      <c r="PKH17" s="98"/>
      <c r="PKI17" s="98"/>
      <c r="PKJ17" s="98"/>
      <c r="PKK17" s="98"/>
      <c r="PKL17" s="98"/>
      <c r="PKM17" s="98"/>
      <c r="PKN17" s="98"/>
      <c r="PKO17" s="98"/>
      <c r="PKP17" s="98"/>
      <c r="PKQ17" s="98"/>
      <c r="PKR17" s="98"/>
      <c r="PKS17" s="98"/>
      <c r="PKT17" s="98"/>
      <c r="PKU17" s="98"/>
      <c r="PKV17" s="98"/>
      <c r="PKW17" s="98"/>
      <c r="PKX17" s="98"/>
      <c r="PKY17" s="98"/>
      <c r="PKZ17" s="98"/>
      <c r="PLA17" s="98"/>
      <c r="PLB17" s="98"/>
      <c r="PLC17" s="98"/>
      <c r="PLD17" s="98"/>
      <c r="PLE17" s="98"/>
      <c r="PLF17" s="98"/>
      <c r="PLG17" s="98"/>
      <c r="PLH17" s="98"/>
      <c r="PLI17" s="98"/>
      <c r="PLJ17" s="98"/>
      <c r="PLK17" s="98"/>
      <c r="PLL17" s="98"/>
      <c r="PLM17" s="98"/>
      <c r="PLN17" s="98"/>
      <c r="PLO17" s="98"/>
      <c r="PLP17" s="98"/>
      <c r="PLQ17" s="98"/>
      <c r="PLR17" s="98"/>
      <c r="PLS17" s="98"/>
      <c r="PLT17" s="98"/>
      <c r="PLU17" s="98"/>
      <c r="PLV17" s="98"/>
      <c r="PLW17" s="98"/>
      <c r="PLX17" s="98"/>
      <c r="PLY17" s="98"/>
      <c r="PLZ17" s="98"/>
      <c r="PMA17" s="98"/>
      <c r="PMB17" s="98"/>
      <c r="PMC17" s="98"/>
      <c r="PMD17" s="98"/>
      <c r="PME17" s="98"/>
      <c r="PMF17" s="98"/>
      <c r="PMG17" s="98"/>
      <c r="PMH17" s="98"/>
      <c r="PMI17" s="98"/>
      <c r="PMJ17" s="98"/>
      <c r="PMK17" s="98"/>
      <c r="PML17" s="98"/>
      <c r="PMM17" s="98"/>
      <c r="PMN17" s="98"/>
      <c r="PMO17" s="98"/>
      <c r="PMP17" s="98"/>
      <c r="PMQ17" s="98"/>
      <c r="PMR17" s="98"/>
      <c r="PMS17" s="98"/>
      <c r="PMT17" s="98"/>
      <c r="PMU17" s="98"/>
      <c r="PMV17" s="98"/>
      <c r="PMW17" s="98"/>
      <c r="PMX17" s="98"/>
      <c r="PMY17" s="98"/>
      <c r="PMZ17" s="98"/>
      <c r="PNA17" s="98"/>
      <c r="PNB17" s="98"/>
      <c r="PNC17" s="98"/>
      <c r="PND17" s="98"/>
      <c r="PNE17" s="98"/>
      <c r="PNF17" s="98"/>
      <c r="PNG17" s="98"/>
      <c r="PNH17" s="98"/>
      <c r="PNI17" s="98"/>
      <c r="PNJ17" s="98"/>
      <c r="PNK17" s="98"/>
      <c r="PNL17" s="98"/>
      <c r="PNM17" s="98"/>
      <c r="PNN17" s="98"/>
      <c r="PNO17" s="98"/>
      <c r="PNP17" s="98"/>
      <c r="PNQ17" s="98"/>
      <c r="PNR17" s="98"/>
      <c r="PNS17" s="98"/>
      <c r="PNT17" s="98"/>
      <c r="PNU17" s="98"/>
      <c r="PNV17" s="98"/>
      <c r="PNW17" s="98"/>
      <c r="PNX17" s="98"/>
      <c r="PNY17" s="98"/>
      <c r="PNZ17" s="98"/>
      <c r="POA17" s="98"/>
      <c r="POB17" s="98"/>
      <c r="POC17" s="98"/>
      <c r="POD17" s="98"/>
      <c r="POE17" s="98"/>
      <c r="POF17" s="98"/>
      <c r="POG17" s="98"/>
      <c r="POH17" s="98"/>
      <c r="POI17" s="98"/>
      <c r="POJ17" s="98"/>
      <c r="POK17" s="98"/>
      <c r="POL17" s="98"/>
      <c r="POM17" s="98"/>
      <c r="PON17" s="98"/>
      <c r="POO17" s="98"/>
      <c r="POP17" s="98"/>
      <c r="POQ17" s="98"/>
      <c r="POR17" s="98"/>
      <c r="POS17" s="98"/>
      <c r="POT17" s="98"/>
      <c r="POU17" s="98"/>
      <c r="POV17" s="98"/>
      <c r="POW17" s="98"/>
      <c r="POX17" s="98"/>
      <c r="POY17" s="98"/>
      <c r="POZ17" s="98"/>
      <c r="PPA17" s="98"/>
      <c r="PPB17" s="98"/>
      <c r="PPC17" s="98"/>
      <c r="PPD17" s="98"/>
      <c r="PPE17" s="98"/>
      <c r="PPF17" s="98"/>
      <c r="PPG17" s="98"/>
      <c r="PPH17" s="98"/>
      <c r="PPI17" s="98"/>
      <c r="PPJ17" s="98"/>
      <c r="PPK17" s="98"/>
      <c r="PPL17" s="98"/>
      <c r="PPM17" s="98"/>
      <c r="PPN17" s="98"/>
      <c r="PPO17" s="98"/>
      <c r="PPP17" s="98"/>
      <c r="PPQ17" s="98"/>
      <c r="PPR17" s="98"/>
      <c r="PPS17" s="98"/>
      <c r="PPT17" s="98"/>
      <c r="PPU17" s="98"/>
      <c r="PPV17" s="98"/>
      <c r="PPW17" s="98"/>
      <c r="PPX17" s="98"/>
      <c r="PPY17" s="98"/>
      <c r="PPZ17" s="98"/>
      <c r="PQA17" s="98"/>
      <c r="PQB17" s="98"/>
      <c r="PQC17" s="98"/>
      <c r="PQD17" s="98"/>
      <c r="PQE17" s="98"/>
      <c r="PQF17" s="98"/>
      <c r="PQG17" s="98"/>
      <c r="PQH17" s="98"/>
      <c r="PQI17" s="98"/>
      <c r="PQJ17" s="98"/>
      <c r="PQK17" s="98"/>
      <c r="PQL17" s="98"/>
      <c r="PQM17" s="98"/>
      <c r="PQN17" s="98"/>
      <c r="PQO17" s="98"/>
      <c r="PQP17" s="98"/>
      <c r="PQQ17" s="98"/>
      <c r="PQR17" s="98"/>
      <c r="PQS17" s="98"/>
      <c r="PQT17" s="98"/>
      <c r="PQU17" s="98"/>
      <c r="PQV17" s="98"/>
      <c r="PQW17" s="98"/>
      <c r="PQX17" s="98"/>
      <c r="PQY17" s="98"/>
      <c r="PQZ17" s="98"/>
      <c r="PRA17" s="98"/>
      <c r="PRB17" s="98"/>
      <c r="PRC17" s="98"/>
      <c r="PRD17" s="98"/>
      <c r="PRE17" s="98"/>
      <c r="PRF17" s="98"/>
      <c r="PRG17" s="98"/>
      <c r="PRH17" s="98"/>
      <c r="PRI17" s="98"/>
      <c r="PRJ17" s="98"/>
      <c r="PRK17" s="98"/>
      <c r="PRL17" s="98"/>
      <c r="PRM17" s="98"/>
      <c r="PRN17" s="98"/>
      <c r="PRO17" s="98"/>
      <c r="PRP17" s="98"/>
      <c r="PRQ17" s="98"/>
      <c r="PRR17" s="98"/>
      <c r="PRS17" s="98"/>
      <c r="PRT17" s="98"/>
      <c r="PRU17" s="98"/>
      <c r="PRV17" s="98"/>
      <c r="PRW17" s="98"/>
      <c r="PRX17" s="98"/>
      <c r="PRY17" s="98"/>
      <c r="PRZ17" s="98"/>
      <c r="PSA17" s="98"/>
      <c r="PSB17" s="98"/>
      <c r="PSC17" s="98"/>
      <c r="PSD17" s="98"/>
      <c r="PSE17" s="98"/>
      <c r="PSF17" s="98"/>
      <c r="PSG17" s="98"/>
      <c r="PSH17" s="98"/>
      <c r="PSI17" s="98"/>
      <c r="PSJ17" s="98"/>
      <c r="PSK17" s="98"/>
      <c r="PSL17" s="98"/>
      <c r="PSM17" s="98"/>
      <c r="PSN17" s="98"/>
      <c r="PSO17" s="98"/>
      <c r="PSP17" s="98"/>
      <c r="PSQ17" s="98"/>
      <c r="PSR17" s="98"/>
      <c r="PSS17" s="98"/>
      <c r="PST17" s="98"/>
      <c r="PSU17" s="98"/>
      <c r="PSV17" s="98"/>
      <c r="PSW17" s="98"/>
      <c r="PSX17" s="98"/>
      <c r="PSY17" s="98"/>
      <c r="PSZ17" s="98"/>
      <c r="PTA17" s="98"/>
      <c r="PTB17" s="98"/>
      <c r="PTC17" s="98"/>
      <c r="PTD17" s="98"/>
      <c r="PTE17" s="98"/>
      <c r="PTF17" s="98"/>
      <c r="PTG17" s="98"/>
      <c r="PTH17" s="98"/>
      <c r="PTI17" s="98"/>
      <c r="PTJ17" s="98"/>
      <c r="PTK17" s="98"/>
      <c r="PTL17" s="98"/>
      <c r="PTM17" s="98"/>
      <c r="PTN17" s="98"/>
      <c r="PTO17" s="98"/>
      <c r="PTP17" s="98"/>
      <c r="PTQ17" s="98"/>
      <c r="PTR17" s="98"/>
      <c r="PTS17" s="98"/>
      <c r="PTT17" s="98"/>
      <c r="PTU17" s="98"/>
      <c r="PTV17" s="98"/>
      <c r="PTW17" s="98"/>
      <c r="PTX17" s="98"/>
      <c r="PTY17" s="98"/>
      <c r="PTZ17" s="98"/>
      <c r="PUA17" s="98"/>
      <c r="PUB17" s="98"/>
      <c r="PUC17" s="98"/>
      <c r="PUD17" s="98"/>
      <c r="PUE17" s="98"/>
      <c r="PUF17" s="98"/>
      <c r="PUG17" s="98"/>
      <c r="PUH17" s="98"/>
      <c r="PUI17" s="98"/>
      <c r="PUJ17" s="98"/>
      <c r="PUK17" s="98"/>
      <c r="PUL17" s="98"/>
      <c r="PUM17" s="98"/>
      <c r="PUN17" s="98"/>
      <c r="PUO17" s="98"/>
      <c r="PUP17" s="98"/>
      <c r="PUQ17" s="98"/>
      <c r="PUR17" s="98"/>
      <c r="PUS17" s="98"/>
      <c r="PUT17" s="98"/>
      <c r="PUU17" s="98"/>
      <c r="PUV17" s="98"/>
      <c r="PUW17" s="98"/>
      <c r="PUX17" s="98"/>
      <c r="PUY17" s="98"/>
      <c r="PUZ17" s="98"/>
      <c r="PVA17" s="98"/>
      <c r="PVB17" s="98"/>
      <c r="PVC17" s="98"/>
      <c r="PVD17" s="98"/>
      <c r="PVE17" s="98"/>
      <c r="PVF17" s="98"/>
      <c r="PVG17" s="98"/>
      <c r="PVH17" s="98"/>
      <c r="PVI17" s="98"/>
      <c r="PVJ17" s="98"/>
      <c r="PVK17" s="98"/>
      <c r="PVL17" s="98"/>
      <c r="PVM17" s="98"/>
      <c r="PVN17" s="98"/>
      <c r="PVO17" s="98"/>
      <c r="PVP17" s="98"/>
      <c r="PVQ17" s="98"/>
      <c r="PVR17" s="98"/>
      <c r="PVS17" s="98"/>
      <c r="PVT17" s="98"/>
      <c r="PVU17" s="98"/>
      <c r="PVV17" s="98"/>
      <c r="PVW17" s="98"/>
      <c r="PVX17" s="98"/>
      <c r="PVY17" s="98"/>
      <c r="PVZ17" s="98"/>
      <c r="PWA17" s="98"/>
      <c r="PWB17" s="98"/>
      <c r="PWC17" s="98"/>
      <c r="PWD17" s="98"/>
      <c r="PWE17" s="98"/>
      <c r="PWF17" s="98"/>
      <c r="PWG17" s="98"/>
      <c r="PWH17" s="98"/>
      <c r="PWI17" s="98"/>
      <c r="PWJ17" s="98"/>
      <c r="PWK17" s="98"/>
      <c r="PWL17" s="98"/>
      <c r="PWM17" s="98"/>
      <c r="PWN17" s="98"/>
      <c r="PWO17" s="98"/>
      <c r="PWP17" s="98"/>
      <c r="PWQ17" s="98"/>
      <c r="PWR17" s="98"/>
      <c r="PWS17" s="98"/>
      <c r="PWT17" s="98"/>
      <c r="PWU17" s="98"/>
      <c r="PWV17" s="98"/>
      <c r="PWW17" s="98"/>
      <c r="PWX17" s="98"/>
      <c r="PWY17" s="98"/>
      <c r="PWZ17" s="98"/>
      <c r="PXA17" s="98"/>
      <c r="PXB17" s="98"/>
      <c r="PXC17" s="98"/>
      <c r="PXD17" s="98"/>
      <c r="PXE17" s="98"/>
      <c r="PXF17" s="98"/>
      <c r="PXG17" s="98"/>
      <c r="PXH17" s="98"/>
      <c r="PXI17" s="98"/>
      <c r="PXJ17" s="98"/>
      <c r="PXK17" s="98"/>
      <c r="PXL17" s="98"/>
      <c r="PXM17" s="98"/>
      <c r="PXN17" s="98"/>
      <c r="PXO17" s="98"/>
      <c r="PXP17" s="98"/>
      <c r="PXQ17" s="98"/>
      <c r="PXR17" s="98"/>
      <c r="PXS17" s="98"/>
      <c r="PXT17" s="98"/>
      <c r="PXU17" s="98"/>
      <c r="PXV17" s="98"/>
      <c r="PXW17" s="98"/>
      <c r="PXX17" s="98"/>
      <c r="PXY17" s="98"/>
      <c r="PXZ17" s="98"/>
      <c r="PYA17" s="98"/>
      <c r="PYB17" s="98"/>
      <c r="PYC17" s="98"/>
      <c r="PYD17" s="98"/>
      <c r="PYE17" s="98"/>
      <c r="PYF17" s="98"/>
      <c r="PYG17" s="98"/>
      <c r="PYH17" s="98"/>
      <c r="PYI17" s="98"/>
      <c r="PYJ17" s="98"/>
      <c r="PYK17" s="98"/>
      <c r="PYL17" s="98"/>
      <c r="PYM17" s="98"/>
      <c r="PYN17" s="98"/>
      <c r="PYO17" s="98"/>
      <c r="PYP17" s="98"/>
      <c r="PYQ17" s="98"/>
      <c r="PYR17" s="98"/>
      <c r="PYS17" s="98"/>
      <c r="PYT17" s="98"/>
      <c r="PYU17" s="98"/>
      <c r="PYV17" s="98"/>
      <c r="PYW17" s="98"/>
      <c r="PYX17" s="98"/>
      <c r="PYY17" s="98"/>
      <c r="PYZ17" s="98"/>
      <c r="PZA17" s="98"/>
      <c r="PZB17" s="98"/>
      <c r="PZC17" s="98"/>
      <c r="PZD17" s="98"/>
      <c r="PZE17" s="98"/>
      <c r="PZF17" s="98"/>
      <c r="PZG17" s="98"/>
      <c r="PZH17" s="98"/>
      <c r="PZI17" s="98"/>
      <c r="PZJ17" s="98"/>
      <c r="PZK17" s="98"/>
      <c r="PZL17" s="98"/>
      <c r="PZM17" s="98"/>
      <c r="PZN17" s="98"/>
      <c r="PZO17" s="98"/>
      <c r="PZP17" s="98"/>
      <c r="PZQ17" s="98"/>
      <c r="PZR17" s="98"/>
      <c r="PZS17" s="98"/>
      <c r="PZT17" s="98"/>
      <c r="PZU17" s="98"/>
      <c r="PZV17" s="98"/>
      <c r="PZW17" s="98"/>
      <c r="PZX17" s="98"/>
      <c r="PZY17" s="98"/>
      <c r="PZZ17" s="98"/>
      <c r="QAA17" s="98"/>
      <c r="QAB17" s="98"/>
      <c r="QAC17" s="98"/>
      <c r="QAD17" s="98"/>
      <c r="QAE17" s="98"/>
      <c r="QAF17" s="98"/>
      <c r="QAG17" s="98"/>
      <c r="QAH17" s="98"/>
      <c r="QAI17" s="98"/>
      <c r="QAJ17" s="98"/>
      <c r="QAK17" s="98"/>
      <c r="QAL17" s="98"/>
      <c r="QAM17" s="98"/>
      <c r="QAN17" s="98"/>
      <c r="QAO17" s="98"/>
      <c r="QAP17" s="98"/>
      <c r="QAQ17" s="98"/>
      <c r="QAR17" s="98"/>
      <c r="QAS17" s="98"/>
      <c r="QAT17" s="98"/>
      <c r="QAU17" s="98"/>
      <c r="QAV17" s="98"/>
      <c r="QAW17" s="98"/>
      <c r="QAX17" s="98"/>
      <c r="QAY17" s="98"/>
      <c r="QAZ17" s="98"/>
      <c r="QBA17" s="98"/>
      <c r="QBB17" s="98"/>
      <c r="QBC17" s="98"/>
      <c r="QBD17" s="98"/>
      <c r="QBE17" s="98"/>
      <c r="QBF17" s="98"/>
      <c r="QBG17" s="98"/>
      <c r="QBH17" s="98"/>
      <c r="QBI17" s="98"/>
      <c r="QBJ17" s="98"/>
      <c r="QBK17" s="98"/>
      <c r="QBL17" s="98"/>
      <c r="QBM17" s="98"/>
      <c r="QBN17" s="98"/>
      <c r="QBO17" s="98"/>
      <c r="QBP17" s="98"/>
      <c r="QBQ17" s="98"/>
      <c r="QBR17" s="98"/>
      <c r="QBS17" s="98"/>
      <c r="QBT17" s="98"/>
      <c r="QBU17" s="98"/>
      <c r="QBV17" s="98"/>
      <c r="QBW17" s="98"/>
      <c r="QBX17" s="98"/>
      <c r="QBY17" s="98"/>
      <c r="QBZ17" s="98"/>
      <c r="QCA17" s="98"/>
      <c r="QCB17" s="98"/>
      <c r="QCC17" s="98"/>
      <c r="QCD17" s="98"/>
      <c r="QCE17" s="98"/>
      <c r="QCF17" s="98"/>
      <c r="QCG17" s="98"/>
      <c r="QCH17" s="98"/>
      <c r="QCI17" s="98"/>
      <c r="QCJ17" s="98"/>
      <c r="QCK17" s="98"/>
      <c r="QCL17" s="98"/>
      <c r="QCM17" s="98"/>
      <c r="QCN17" s="98"/>
      <c r="QCO17" s="98"/>
      <c r="QCP17" s="98"/>
      <c r="QCQ17" s="98"/>
      <c r="QCR17" s="98"/>
      <c r="QCS17" s="98"/>
      <c r="QCT17" s="98"/>
      <c r="QCU17" s="98"/>
      <c r="QCV17" s="98"/>
      <c r="QCW17" s="98"/>
      <c r="QCX17" s="98"/>
      <c r="QCY17" s="98"/>
      <c r="QCZ17" s="98"/>
      <c r="QDA17" s="98"/>
      <c r="QDB17" s="98"/>
      <c r="QDC17" s="98"/>
      <c r="QDD17" s="98"/>
      <c r="QDE17" s="98"/>
      <c r="QDF17" s="98"/>
      <c r="QDG17" s="98"/>
      <c r="QDH17" s="98"/>
      <c r="QDI17" s="98"/>
      <c r="QDJ17" s="98"/>
      <c r="QDK17" s="98"/>
      <c r="QDL17" s="98"/>
      <c r="QDM17" s="98"/>
      <c r="QDN17" s="98"/>
      <c r="QDO17" s="98"/>
      <c r="QDP17" s="98"/>
      <c r="QDQ17" s="98"/>
      <c r="QDR17" s="98"/>
      <c r="QDS17" s="98"/>
      <c r="QDT17" s="98"/>
      <c r="QDU17" s="98"/>
      <c r="QDV17" s="98"/>
      <c r="QDW17" s="98"/>
      <c r="QDX17" s="98"/>
      <c r="QDY17" s="98"/>
      <c r="QDZ17" s="98"/>
      <c r="QEA17" s="98"/>
      <c r="QEB17" s="98"/>
      <c r="QEC17" s="98"/>
      <c r="QED17" s="98"/>
      <c r="QEE17" s="98"/>
      <c r="QEF17" s="98"/>
      <c r="QEG17" s="98"/>
      <c r="QEH17" s="98"/>
      <c r="QEI17" s="98"/>
      <c r="QEJ17" s="98"/>
      <c r="QEK17" s="98"/>
      <c r="QEL17" s="98"/>
      <c r="QEM17" s="98"/>
      <c r="QEN17" s="98"/>
      <c r="QEO17" s="98"/>
      <c r="QEP17" s="98"/>
      <c r="QEQ17" s="98"/>
      <c r="QER17" s="98"/>
      <c r="QES17" s="98"/>
      <c r="QET17" s="98"/>
      <c r="QEU17" s="98"/>
      <c r="QEV17" s="98"/>
      <c r="QEW17" s="98"/>
      <c r="QEX17" s="98"/>
      <c r="QEY17" s="98"/>
      <c r="QEZ17" s="98"/>
      <c r="QFA17" s="98"/>
      <c r="QFB17" s="98"/>
      <c r="QFC17" s="98"/>
      <c r="QFD17" s="98"/>
      <c r="QFE17" s="98"/>
      <c r="QFF17" s="98"/>
      <c r="QFG17" s="98"/>
      <c r="QFH17" s="98"/>
      <c r="QFI17" s="98"/>
      <c r="QFJ17" s="98"/>
      <c r="QFK17" s="98"/>
      <c r="QFL17" s="98"/>
      <c r="QFM17" s="98"/>
      <c r="QFN17" s="98"/>
      <c r="QFO17" s="98"/>
      <c r="QFP17" s="98"/>
      <c r="QFQ17" s="98"/>
      <c r="QFR17" s="98"/>
      <c r="QFS17" s="98"/>
      <c r="QFT17" s="98"/>
      <c r="QFU17" s="98"/>
      <c r="QFV17" s="98"/>
      <c r="QFW17" s="98"/>
      <c r="QFX17" s="98"/>
      <c r="QFY17" s="98"/>
      <c r="QFZ17" s="98"/>
      <c r="QGA17" s="98"/>
      <c r="QGB17" s="98"/>
      <c r="QGC17" s="98"/>
      <c r="QGD17" s="98"/>
      <c r="QGE17" s="98"/>
      <c r="QGF17" s="98"/>
      <c r="QGG17" s="98"/>
      <c r="QGH17" s="98"/>
      <c r="QGI17" s="98"/>
      <c r="QGJ17" s="98"/>
      <c r="QGK17" s="98"/>
      <c r="QGL17" s="98"/>
      <c r="QGM17" s="98"/>
      <c r="QGN17" s="98"/>
      <c r="QGO17" s="98"/>
      <c r="QGP17" s="98"/>
      <c r="QGQ17" s="98"/>
      <c r="QGR17" s="98"/>
      <c r="QGS17" s="98"/>
      <c r="QGT17" s="98"/>
      <c r="QGU17" s="98"/>
      <c r="QGV17" s="98"/>
      <c r="QGW17" s="98"/>
      <c r="QGX17" s="98"/>
      <c r="QGY17" s="98"/>
      <c r="QGZ17" s="98"/>
      <c r="QHA17" s="98"/>
      <c r="QHB17" s="98"/>
      <c r="QHC17" s="98"/>
      <c r="QHD17" s="98"/>
      <c r="QHE17" s="98"/>
      <c r="QHF17" s="98"/>
      <c r="QHG17" s="98"/>
      <c r="QHH17" s="98"/>
      <c r="QHI17" s="98"/>
      <c r="QHJ17" s="98"/>
      <c r="QHK17" s="98"/>
      <c r="QHL17" s="98"/>
      <c r="QHM17" s="98"/>
      <c r="QHN17" s="98"/>
      <c r="QHO17" s="98"/>
      <c r="QHP17" s="98"/>
      <c r="QHQ17" s="98"/>
      <c r="QHR17" s="98"/>
      <c r="QHS17" s="98"/>
      <c r="QHT17" s="98"/>
      <c r="QHU17" s="98"/>
      <c r="QHV17" s="98"/>
      <c r="QHW17" s="98"/>
      <c r="QHX17" s="98"/>
      <c r="QHY17" s="98"/>
      <c r="QHZ17" s="98"/>
      <c r="QIA17" s="98"/>
      <c r="QIB17" s="98"/>
      <c r="QIC17" s="98"/>
      <c r="QID17" s="98"/>
      <c r="QIE17" s="98"/>
      <c r="QIF17" s="98"/>
      <c r="QIG17" s="98"/>
      <c r="QIH17" s="98"/>
      <c r="QII17" s="98"/>
      <c r="QIJ17" s="98"/>
      <c r="QIK17" s="98"/>
      <c r="QIL17" s="98"/>
      <c r="QIM17" s="98"/>
      <c r="QIN17" s="98"/>
      <c r="QIO17" s="98"/>
      <c r="QIP17" s="98"/>
      <c r="QIQ17" s="98"/>
      <c r="QIR17" s="98"/>
      <c r="QIS17" s="98"/>
      <c r="QIT17" s="98"/>
      <c r="QIU17" s="98"/>
      <c r="QIV17" s="98"/>
      <c r="QIW17" s="98"/>
      <c r="QIX17" s="98"/>
      <c r="QIY17" s="98"/>
      <c r="QIZ17" s="98"/>
      <c r="QJA17" s="98"/>
      <c r="QJB17" s="98"/>
      <c r="QJC17" s="98"/>
      <c r="QJD17" s="98"/>
      <c r="QJE17" s="98"/>
      <c r="QJF17" s="98"/>
      <c r="QJG17" s="98"/>
      <c r="QJH17" s="98"/>
      <c r="QJI17" s="98"/>
      <c r="QJJ17" s="98"/>
      <c r="QJK17" s="98"/>
      <c r="QJL17" s="98"/>
      <c r="QJM17" s="98"/>
      <c r="QJN17" s="98"/>
      <c r="QJO17" s="98"/>
      <c r="QJP17" s="98"/>
      <c r="QJQ17" s="98"/>
      <c r="QJR17" s="98"/>
      <c r="QJS17" s="98"/>
      <c r="QJT17" s="98"/>
      <c r="QJU17" s="98"/>
      <c r="QJV17" s="98"/>
      <c r="QJW17" s="98"/>
      <c r="QJX17" s="98"/>
      <c r="QJY17" s="98"/>
      <c r="QJZ17" s="98"/>
      <c r="QKA17" s="98"/>
      <c r="QKB17" s="98"/>
      <c r="QKC17" s="98"/>
      <c r="QKD17" s="98"/>
      <c r="QKE17" s="98"/>
      <c r="QKF17" s="98"/>
      <c r="QKG17" s="98"/>
      <c r="QKH17" s="98"/>
      <c r="QKI17" s="98"/>
      <c r="QKJ17" s="98"/>
      <c r="QKK17" s="98"/>
      <c r="QKL17" s="98"/>
      <c r="QKM17" s="98"/>
      <c r="QKN17" s="98"/>
      <c r="QKO17" s="98"/>
      <c r="QKP17" s="98"/>
      <c r="QKQ17" s="98"/>
      <c r="QKR17" s="98"/>
      <c r="QKS17" s="98"/>
      <c r="QKT17" s="98"/>
      <c r="QKU17" s="98"/>
      <c r="QKV17" s="98"/>
      <c r="QKW17" s="98"/>
      <c r="QKX17" s="98"/>
      <c r="QKY17" s="98"/>
      <c r="QKZ17" s="98"/>
      <c r="QLA17" s="98"/>
      <c r="QLB17" s="98"/>
      <c r="QLC17" s="98"/>
      <c r="QLD17" s="98"/>
      <c r="QLE17" s="98"/>
      <c r="QLF17" s="98"/>
      <c r="QLG17" s="98"/>
      <c r="QLH17" s="98"/>
      <c r="QLI17" s="98"/>
      <c r="QLJ17" s="98"/>
      <c r="QLK17" s="98"/>
      <c r="QLL17" s="98"/>
      <c r="QLM17" s="98"/>
      <c r="QLN17" s="98"/>
      <c r="QLO17" s="98"/>
      <c r="QLP17" s="98"/>
      <c r="QLQ17" s="98"/>
      <c r="QLR17" s="98"/>
      <c r="QLS17" s="98"/>
      <c r="QLT17" s="98"/>
      <c r="QLU17" s="98"/>
      <c r="QLV17" s="98"/>
      <c r="QLW17" s="98"/>
      <c r="QLX17" s="98"/>
      <c r="QLY17" s="98"/>
      <c r="QLZ17" s="98"/>
      <c r="QMA17" s="98"/>
      <c r="QMB17" s="98"/>
      <c r="QMC17" s="98"/>
      <c r="QMD17" s="98"/>
      <c r="QME17" s="98"/>
      <c r="QMF17" s="98"/>
      <c r="QMG17" s="98"/>
      <c r="QMH17" s="98"/>
      <c r="QMI17" s="98"/>
      <c r="QMJ17" s="98"/>
      <c r="QMK17" s="98"/>
      <c r="QML17" s="98"/>
      <c r="QMM17" s="98"/>
      <c r="QMN17" s="98"/>
      <c r="QMO17" s="98"/>
      <c r="QMP17" s="98"/>
      <c r="QMQ17" s="98"/>
      <c r="QMR17" s="98"/>
      <c r="QMS17" s="98"/>
      <c r="QMT17" s="98"/>
      <c r="QMU17" s="98"/>
      <c r="QMV17" s="98"/>
      <c r="QMW17" s="98"/>
      <c r="QMX17" s="98"/>
      <c r="QMY17" s="98"/>
      <c r="QMZ17" s="98"/>
      <c r="QNA17" s="98"/>
      <c r="QNB17" s="98"/>
      <c r="QNC17" s="98"/>
      <c r="QND17" s="98"/>
      <c r="QNE17" s="98"/>
      <c r="QNF17" s="98"/>
      <c r="QNG17" s="98"/>
      <c r="QNH17" s="98"/>
      <c r="QNI17" s="98"/>
      <c r="QNJ17" s="98"/>
      <c r="QNK17" s="98"/>
      <c r="QNL17" s="98"/>
      <c r="QNM17" s="98"/>
      <c r="QNN17" s="98"/>
      <c r="QNO17" s="98"/>
      <c r="QNP17" s="98"/>
      <c r="QNQ17" s="98"/>
      <c r="QNR17" s="98"/>
      <c r="QNS17" s="98"/>
      <c r="QNT17" s="98"/>
      <c r="QNU17" s="98"/>
      <c r="QNV17" s="98"/>
      <c r="QNW17" s="98"/>
      <c r="QNX17" s="98"/>
      <c r="QNY17" s="98"/>
      <c r="QNZ17" s="98"/>
      <c r="QOA17" s="98"/>
      <c r="QOB17" s="98"/>
      <c r="QOC17" s="98"/>
      <c r="QOD17" s="98"/>
      <c r="QOE17" s="98"/>
      <c r="QOF17" s="98"/>
      <c r="QOG17" s="98"/>
      <c r="QOH17" s="98"/>
      <c r="QOI17" s="98"/>
      <c r="QOJ17" s="98"/>
      <c r="QOK17" s="98"/>
      <c r="QOL17" s="98"/>
      <c r="QOM17" s="98"/>
      <c r="QON17" s="98"/>
      <c r="QOO17" s="98"/>
      <c r="QOP17" s="98"/>
      <c r="QOQ17" s="98"/>
      <c r="QOR17" s="98"/>
      <c r="QOS17" s="98"/>
      <c r="QOT17" s="98"/>
      <c r="QOU17" s="98"/>
      <c r="QOV17" s="98"/>
      <c r="QOW17" s="98"/>
      <c r="QOX17" s="98"/>
      <c r="QOY17" s="98"/>
      <c r="QOZ17" s="98"/>
      <c r="QPA17" s="98"/>
      <c r="QPB17" s="98"/>
      <c r="QPC17" s="98"/>
      <c r="QPD17" s="98"/>
      <c r="QPE17" s="98"/>
      <c r="QPF17" s="98"/>
      <c r="QPG17" s="98"/>
      <c r="QPH17" s="98"/>
      <c r="QPI17" s="98"/>
      <c r="QPJ17" s="98"/>
      <c r="QPK17" s="98"/>
      <c r="QPL17" s="98"/>
      <c r="QPM17" s="98"/>
      <c r="QPN17" s="98"/>
      <c r="QPO17" s="98"/>
      <c r="QPP17" s="98"/>
      <c r="QPQ17" s="98"/>
      <c r="QPR17" s="98"/>
      <c r="QPS17" s="98"/>
      <c r="QPT17" s="98"/>
      <c r="QPU17" s="98"/>
      <c r="QPV17" s="98"/>
      <c r="QPW17" s="98"/>
      <c r="QPX17" s="98"/>
      <c r="QPY17" s="98"/>
      <c r="QPZ17" s="98"/>
      <c r="QQA17" s="98"/>
      <c r="QQB17" s="98"/>
      <c r="QQC17" s="98"/>
      <c r="QQD17" s="98"/>
      <c r="QQE17" s="98"/>
      <c r="QQF17" s="98"/>
      <c r="QQG17" s="98"/>
      <c r="QQH17" s="98"/>
      <c r="QQI17" s="98"/>
      <c r="QQJ17" s="98"/>
      <c r="QQK17" s="98"/>
      <c r="QQL17" s="98"/>
      <c r="QQM17" s="98"/>
      <c r="QQN17" s="98"/>
      <c r="QQO17" s="98"/>
      <c r="QQP17" s="98"/>
      <c r="QQQ17" s="98"/>
      <c r="QQR17" s="98"/>
      <c r="QQS17" s="98"/>
      <c r="QQT17" s="98"/>
      <c r="QQU17" s="98"/>
      <c r="QQV17" s="98"/>
      <c r="QQW17" s="98"/>
      <c r="QQX17" s="98"/>
      <c r="QQY17" s="98"/>
      <c r="QQZ17" s="98"/>
      <c r="QRA17" s="98"/>
      <c r="QRB17" s="98"/>
      <c r="QRC17" s="98"/>
      <c r="QRD17" s="98"/>
      <c r="QRE17" s="98"/>
      <c r="QRF17" s="98"/>
      <c r="QRG17" s="98"/>
      <c r="QRH17" s="98"/>
      <c r="QRI17" s="98"/>
      <c r="QRJ17" s="98"/>
      <c r="QRK17" s="98"/>
      <c r="QRL17" s="98"/>
      <c r="QRM17" s="98"/>
      <c r="QRN17" s="98"/>
      <c r="QRO17" s="98"/>
      <c r="QRP17" s="98"/>
      <c r="QRQ17" s="98"/>
      <c r="QRR17" s="98"/>
      <c r="QRS17" s="98"/>
      <c r="QRT17" s="98"/>
      <c r="QRU17" s="98"/>
      <c r="QRV17" s="98"/>
      <c r="QRW17" s="98"/>
      <c r="QRX17" s="98"/>
      <c r="QRY17" s="98"/>
      <c r="QRZ17" s="98"/>
      <c r="QSA17" s="98"/>
      <c r="QSB17" s="98"/>
      <c r="QSC17" s="98"/>
      <c r="QSD17" s="98"/>
      <c r="QSE17" s="98"/>
      <c r="QSF17" s="98"/>
      <c r="QSG17" s="98"/>
      <c r="QSH17" s="98"/>
      <c r="QSI17" s="98"/>
      <c r="QSJ17" s="98"/>
      <c r="QSK17" s="98"/>
      <c r="QSL17" s="98"/>
      <c r="QSM17" s="98"/>
      <c r="QSN17" s="98"/>
      <c r="QSO17" s="98"/>
      <c r="QSP17" s="98"/>
      <c r="QSQ17" s="98"/>
      <c r="QSR17" s="98"/>
      <c r="QSS17" s="98"/>
      <c r="QST17" s="98"/>
      <c r="QSU17" s="98"/>
      <c r="QSV17" s="98"/>
      <c r="QSW17" s="98"/>
      <c r="QSX17" s="98"/>
      <c r="QSY17" s="98"/>
      <c r="QSZ17" s="98"/>
      <c r="QTA17" s="98"/>
      <c r="QTB17" s="98"/>
      <c r="QTC17" s="98"/>
      <c r="QTD17" s="98"/>
      <c r="QTE17" s="98"/>
      <c r="QTF17" s="98"/>
      <c r="QTG17" s="98"/>
      <c r="QTH17" s="98"/>
      <c r="QTI17" s="98"/>
      <c r="QTJ17" s="98"/>
      <c r="QTK17" s="98"/>
      <c r="QTL17" s="98"/>
      <c r="QTM17" s="98"/>
      <c r="QTN17" s="98"/>
      <c r="QTO17" s="98"/>
      <c r="QTP17" s="98"/>
      <c r="QTQ17" s="98"/>
      <c r="QTR17" s="98"/>
      <c r="QTS17" s="98"/>
      <c r="QTT17" s="98"/>
      <c r="QTU17" s="98"/>
      <c r="QTV17" s="98"/>
      <c r="QTW17" s="98"/>
      <c r="QTX17" s="98"/>
      <c r="QTY17" s="98"/>
      <c r="QTZ17" s="98"/>
      <c r="QUA17" s="98"/>
      <c r="QUB17" s="98"/>
      <c r="QUC17" s="98"/>
      <c r="QUD17" s="98"/>
      <c r="QUE17" s="98"/>
      <c r="QUF17" s="98"/>
      <c r="QUG17" s="98"/>
      <c r="QUH17" s="98"/>
      <c r="QUI17" s="98"/>
      <c r="QUJ17" s="98"/>
      <c r="QUK17" s="98"/>
      <c r="QUL17" s="98"/>
      <c r="QUM17" s="98"/>
      <c r="QUN17" s="98"/>
      <c r="QUO17" s="98"/>
      <c r="QUP17" s="98"/>
      <c r="QUQ17" s="98"/>
      <c r="QUR17" s="98"/>
      <c r="QUS17" s="98"/>
      <c r="QUT17" s="98"/>
      <c r="QUU17" s="98"/>
      <c r="QUV17" s="98"/>
      <c r="QUW17" s="98"/>
      <c r="QUX17" s="98"/>
      <c r="QUY17" s="98"/>
      <c r="QUZ17" s="98"/>
      <c r="QVA17" s="98"/>
      <c r="QVB17" s="98"/>
      <c r="QVC17" s="98"/>
      <c r="QVD17" s="98"/>
      <c r="QVE17" s="98"/>
      <c r="QVF17" s="98"/>
      <c r="QVG17" s="98"/>
      <c r="QVH17" s="98"/>
      <c r="QVI17" s="98"/>
      <c r="QVJ17" s="98"/>
      <c r="QVK17" s="98"/>
      <c r="QVL17" s="98"/>
      <c r="QVM17" s="98"/>
      <c r="QVN17" s="98"/>
      <c r="QVO17" s="98"/>
      <c r="QVP17" s="98"/>
      <c r="QVQ17" s="98"/>
      <c r="QVR17" s="98"/>
      <c r="QVS17" s="98"/>
      <c r="QVT17" s="98"/>
      <c r="QVU17" s="98"/>
      <c r="QVV17" s="98"/>
      <c r="QVW17" s="98"/>
      <c r="QVX17" s="98"/>
      <c r="QVY17" s="98"/>
      <c r="QVZ17" s="98"/>
      <c r="QWA17" s="98"/>
      <c r="QWB17" s="98"/>
      <c r="QWC17" s="98"/>
      <c r="QWD17" s="98"/>
      <c r="QWE17" s="98"/>
      <c r="QWF17" s="98"/>
      <c r="QWG17" s="98"/>
      <c r="QWH17" s="98"/>
      <c r="QWI17" s="98"/>
      <c r="QWJ17" s="98"/>
      <c r="QWK17" s="98"/>
      <c r="QWL17" s="98"/>
      <c r="QWM17" s="98"/>
      <c r="QWN17" s="98"/>
      <c r="QWO17" s="98"/>
      <c r="QWP17" s="98"/>
      <c r="QWQ17" s="98"/>
      <c r="QWR17" s="98"/>
      <c r="QWS17" s="98"/>
      <c r="QWT17" s="98"/>
      <c r="QWU17" s="98"/>
      <c r="QWV17" s="98"/>
      <c r="QWW17" s="98"/>
      <c r="QWX17" s="98"/>
      <c r="QWY17" s="98"/>
      <c r="QWZ17" s="98"/>
      <c r="QXA17" s="98"/>
      <c r="QXB17" s="98"/>
      <c r="QXC17" s="98"/>
      <c r="QXD17" s="98"/>
      <c r="QXE17" s="98"/>
      <c r="QXF17" s="98"/>
      <c r="QXG17" s="98"/>
      <c r="QXH17" s="98"/>
      <c r="QXI17" s="98"/>
      <c r="QXJ17" s="98"/>
      <c r="QXK17" s="98"/>
      <c r="QXL17" s="98"/>
      <c r="QXM17" s="98"/>
      <c r="QXN17" s="98"/>
      <c r="QXO17" s="98"/>
      <c r="QXP17" s="98"/>
      <c r="QXQ17" s="98"/>
      <c r="QXR17" s="98"/>
      <c r="QXS17" s="98"/>
      <c r="QXT17" s="98"/>
      <c r="QXU17" s="98"/>
      <c r="QXV17" s="98"/>
      <c r="QXW17" s="98"/>
      <c r="QXX17" s="98"/>
      <c r="QXY17" s="98"/>
      <c r="QXZ17" s="98"/>
      <c r="QYA17" s="98"/>
      <c r="QYB17" s="98"/>
      <c r="QYC17" s="98"/>
      <c r="QYD17" s="98"/>
      <c r="QYE17" s="98"/>
      <c r="QYF17" s="98"/>
      <c r="QYG17" s="98"/>
      <c r="QYH17" s="98"/>
      <c r="QYI17" s="98"/>
      <c r="QYJ17" s="98"/>
      <c r="QYK17" s="98"/>
      <c r="QYL17" s="98"/>
      <c r="QYM17" s="98"/>
      <c r="QYN17" s="98"/>
      <c r="QYO17" s="98"/>
      <c r="QYP17" s="98"/>
      <c r="QYQ17" s="98"/>
      <c r="QYR17" s="98"/>
      <c r="QYS17" s="98"/>
      <c r="QYT17" s="98"/>
      <c r="QYU17" s="98"/>
      <c r="QYV17" s="98"/>
      <c r="QYW17" s="98"/>
      <c r="QYX17" s="98"/>
      <c r="QYY17" s="98"/>
      <c r="QYZ17" s="98"/>
      <c r="QZA17" s="98"/>
      <c r="QZB17" s="98"/>
      <c r="QZC17" s="98"/>
      <c r="QZD17" s="98"/>
      <c r="QZE17" s="98"/>
      <c r="QZF17" s="98"/>
      <c r="QZG17" s="98"/>
      <c r="QZH17" s="98"/>
      <c r="QZI17" s="98"/>
      <c r="QZJ17" s="98"/>
      <c r="QZK17" s="98"/>
      <c r="QZL17" s="98"/>
      <c r="QZM17" s="98"/>
      <c r="QZN17" s="98"/>
      <c r="QZO17" s="98"/>
      <c r="QZP17" s="98"/>
      <c r="QZQ17" s="98"/>
      <c r="QZR17" s="98"/>
      <c r="QZS17" s="98"/>
      <c r="QZT17" s="98"/>
      <c r="QZU17" s="98"/>
      <c r="QZV17" s="98"/>
      <c r="QZW17" s="98"/>
      <c r="QZX17" s="98"/>
      <c r="QZY17" s="98"/>
      <c r="QZZ17" s="98"/>
      <c r="RAA17" s="98"/>
      <c r="RAB17" s="98"/>
      <c r="RAC17" s="98"/>
      <c r="RAD17" s="98"/>
      <c r="RAE17" s="98"/>
      <c r="RAF17" s="98"/>
      <c r="RAG17" s="98"/>
      <c r="RAH17" s="98"/>
      <c r="RAI17" s="98"/>
      <c r="RAJ17" s="98"/>
      <c r="RAK17" s="98"/>
      <c r="RAL17" s="98"/>
      <c r="RAM17" s="98"/>
      <c r="RAN17" s="98"/>
      <c r="RAO17" s="98"/>
      <c r="RAP17" s="98"/>
      <c r="RAQ17" s="98"/>
      <c r="RAR17" s="98"/>
      <c r="RAS17" s="98"/>
      <c r="RAT17" s="98"/>
      <c r="RAU17" s="98"/>
      <c r="RAV17" s="98"/>
      <c r="RAW17" s="98"/>
      <c r="RAX17" s="98"/>
      <c r="RAY17" s="98"/>
      <c r="RAZ17" s="98"/>
      <c r="RBA17" s="98"/>
      <c r="RBB17" s="98"/>
      <c r="RBC17" s="98"/>
      <c r="RBD17" s="98"/>
      <c r="RBE17" s="98"/>
      <c r="RBF17" s="98"/>
      <c r="RBG17" s="98"/>
      <c r="RBH17" s="98"/>
      <c r="RBI17" s="98"/>
      <c r="RBJ17" s="98"/>
      <c r="RBK17" s="98"/>
      <c r="RBL17" s="98"/>
      <c r="RBM17" s="98"/>
      <c r="RBN17" s="98"/>
      <c r="RBO17" s="98"/>
      <c r="RBP17" s="98"/>
      <c r="RBQ17" s="98"/>
      <c r="RBR17" s="98"/>
      <c r="RBS17" s="98"/>
      <c r="RBT17" s="98"/>
      <c r="RBU17" s="98"/>
      <c r="RBV17" s="98"/>
      <c r="RBW17" s="98"/>
      <c r="RBX17" s="98"/>
      <c r="RBY17" s="98"/>
      <c r="RBZ17" s="98"/>
      <c r="RCA17" s="98"/>
      <c r="RCB17" s="98"/>
      <c r="RCC17" s="98"/>
      <c r="RCD17" s="98"/>
      <c r="RCE17" s="98"/>
      <c r="RCF17" s="98"/>
      <c r="RCG17" s="98"/>
      <c r="RCH17" s="98"/>
      <c r="RCI17" s="98"/>
      <c r="RCJ17" s="98"/>
      <c r="RCK17" s="98"/>
      <c r="RCL17" s="98"/>
      <c r="RCM17" s="98"/>
      <c r="RCN17" s="98"/>
      <c r="RCO17" s="98"/>
      <c r="RCP17" s="98"/>
      <c r="RCQ17" s="98"/>
      <c r="RCR17" s="98"/>
      <c r="RCS17" s="98"/>
      <c r="RCT17" s="98"/>
      <c r="RCU17" s="98"/>
      <c r="RCV17" s="98"/>
      <c r="RCW17" s="98"/>
      <c r="RCX17" s="98"/>
      <c r="RCY17" s="98"/>
      <c r="RCZ17" s="98"/>
      <c r="RDA17" s="98"/>
      <c r="RDB17" s="98"/>
      <c r="RDC17" s="98"/>
      <c r="RDD17" s="98"/>
      <c r="RDE17" s="98"/>
      <c r="RDF17" s="98"/>
      <c r="RDG17" s="98"/>
      <c r="RDH17" s="98"/>
      <c r="RDI17" s="98"/>
      <c r="RDJ17" s="98"/>
      <c r="RDK17" s="98"/>
      <c r="RDL17" s="98"/>
      <c r="RDM17" s="98"/>
      <c r="RDN17" s="98"/>
      <c r="RDO17" s="98"/>
      <c r="RDP17" s="98"/>
      <c r="RDQ17" s="98"/>
      <c r="RDR17" s="98"/>
      <c r="RDS17" s="98"/>
      <c r="RDT17" s="98"/>
      <c r="RDU17" s="98"/>
      <c r="RDV17" s="98"/>
      <c r="RDW17" s="98"/>
      <c r="RDX17" s="98"/>
      <c r="RDY17" s="98"/>
      <c r="RDZ17" s="98"/>
      <c r="REA17" s="98"/>
      <c r="REB17" s="98"/>
      <c r="REC17" s="98"/>
      <c r="RED17" s="98"/>
      <c r="REE17" s="98"/>
      <c r="REF17" s="98"/>
      <c r="REG17" s="98"/>
      <c r="REH17" s="98"/>
      <c r="REI17" s="98"/>
      <c r="REJ17" s="98"/>
      <c r="REK17" s="98"/>
      <c r="REL17" s="98"/>
      <c r="REM17" s="98"/>
      <c r="REN17" s="98"/>
      <c r="REO17" s="98"/>
      <c r="REP17" s="98"/>
      <c r="REQ17" s="98"/>
      <c r="RER17" s="98"/>
      <c r="RES17" s="98"/>
      <c r="RET17" s="98"/>
      <c r="REU17" s="98"/>
      <c r="REV17" s="98"/>
      <c r="REW17" s="98"/>
      <c r="REX17" s="98"/>
      <c r="REY17" s="98"/>
      <c r="REZ17" s="98"/>
      <c r="RFA17" s="98"/>
      <c r="RFB17" s="98"/>
      <c r="RFC17" s="98"/>
      <c r="RFD17" s="98"/>
      <c r="RFE17" s="98"/>
      <c r="RFF17" s="98"/>
      <c r="RFG17" s="98"/>
      <c r="RFH17" s="98"/>
      <c r="RFI17" s="98"/>
      <c r="RFJ17" s="98"/>
      <c r="RFK17" s="98"/>
      <c r="RFL17" s="98"/>
      <c r="RFM17" s="98"/>
      <c r="RFN17" s="98"/>
      <c r="RFO17" s="98"/>
      <c r="RFP17" s="98"/>
      <c r="RFQ17" s="98"/>
      <c r="RFR17" s="98"/>
      <c r="RFS17" s="98"/>
      <c r="RFT17" s="98"/>
      <c r="RFU17" s="98"/>
      <c r="RFV17" s="98"/>
      <c r="RFW17" s="98"/>
      <c r="RFX17" s="98"/>
      <c r="RFY17" s="98"/>
      <c r="RFZ17" s="98"/>
      <c r="RGA17" s="98"/>
      <c r="RGB17" s="98"/>
      <c r="RGC17" s="98"/>
      <c r="RGD17" s="98"/>
      <c r="RGE17" s="98"/>
      <c r="RGF17" s="98"/>
      <c r="RGG17" s="98"/>
      <c r="RGH17" s="98"/>
      <c r="RGI17" s="98"/>
      <c r="RGJ17" s="98"/>
      <c r="RGK17" s="98"/>
      <c r="RGL17" s="98"/>
      <c r="RGM17" s="98"/>
      <c r="RGN17" s="98"/>
      <c r="RGO17" s="98"/>
      <c r="RGP17" s="98"/>
      <c r="RGQ17" s="98"/>
      <c r="RGR17" s="98"/>
      <c r="RGS17" s="98"/>
      <c r="RGT17" s="98"/>
      <c r="RGU17" s="98"/>
      <c r="RGV17" s="98"/>
      <c r="RGW17" s="98"/>
      <c r="RGX17" s="98"/>
      <c r="RGY17" s="98"/>
      <c r="RGZ17" s="98"/>
      <c r="RHA17" s="98"/>
      <c r="RHB17" s="98"/>
      <c r="RHC17" s="98"/>
      <c r="RHD17" s="98"/>
      <c r="RHE17" s="98"/>
      <c r="RHF17" s="98"/>
      <c r="RHG17" s="98"/>
      <c r="RHH17" s="98"/>
      <c r="RHI17" s="98"/>
      <c r="RHJ17" s="98"/>
      <c r="RHK17" s="98"/>
      <c r="RHL17" s="98"/>
      <c r="RHM17" s="98"/>
      <c r="RHN17" s="98"/>
      <c r="RHO17" s="98"/>
      <c r="RHP17" s="98"/>
      <c r="RHQ17" s="98"/>
      <c r="RHR17" s="98"/>
      <c r="RHS17" s="98"/>
      <c r="RHT17" s="98"/>
      <c r="RHU17" s="98"/>
      <c r="RHV17" s="98"/>
      <c r="RHW17" s="98"/>
      <c r="RHX17" s="98"/>
      <c r="RHY17" s="98"/>
      <c r="RHZ17" s="98"/>
      <c r="RIA17" s="98"/>
      <c r="RIB17" s="98"/>
      <c r="RIC17" s="98"/>
      <c r="RID17" s="98"/>
      <c r="RIE17" s="98"/>
      <c r="RIF17" s="98"/>
      <c r="RIG17" s="98"/>
      <c r="RIH17" s="98"/>
      <c r="RII17" s="98"/>
      <c r="RIJ17" s="98"/>
      <c r="RIK17" s="98"/>
      <c r="RIL17" s="98"/>
      <c r="RIM17" s="98"/>
      <c r="RIN17" s="98"/>
      <c r="RIO17" s="98"/>
      <c r="RIP17" s="98"/>
      <c r="RIQ17" s="98"/>
      <c r="RIR17" s="98"/>
      <c r="RIS17" s="98"/>
      <c r="RIT17" s="98"/>
      <c r="RIU17" s="98"/>
      <c r="RIV17" s="98"/>
      <c r="RIW17" s="98"/>
      <c r="RIX17" s="98"/>
      <c r="RIY17" s="98"/>
      <c r="RIZ17" s="98"/>
      <c r="RJA17" s="98"/>
      <c r="RJB17" s="98"/>
      <c r="RJC17" s="98"/>
      <c r="RJD17" s="98"/>
      <c r="RJE17" s="98"/>
      <c r="RJF17" s="98"/>
      <c r="RJG17" s="98"/>
      <c r="RJH17" s="98"/>
      <c r="RJI17" s="98"/>
      <c r="RJJ17" s="98"/>
      <c r="RJK17" s="98"/>
      <c r="RJL17" s="98"/>
      <c r="RJM17" s="98"/>
      <c r="RJN17" s="98"/>
      <c r="RJO17" s="98"/>
      <c r="RJP17" s="98"/>
      <c r="RJQ17" s="98"/>
      <c r="RJR17" s="98"/>
      <c r="RJS17" s="98"/>
      <c r="RJT17" s="98"/>
      <c r="RJU17" s="98"/>
      <c r="RJV17" s="98"/>
      <c r="RJW17" s="98"/>
      <c r="RJX17" s="98"/>
      <c r="RJY17" s="98"/>
      <c r="RJZ17" s="98"/>
      <c r="RKA17" s="98"/>
      <c r="RKB17" s="98"/>
      <c r="RKC17" s="98"/>
      <c r="RKD17" s="98"/>
      <c r="RKE17" s="98"/>
      <c r="RKF17" s="98"/>
      <c r="RKG17" s="98"/>
      <c r="RKH17" s="98"/>
      <c r="RKI17" s="98"/>
      <c r="RKJ17" s="98"/>
      <c r="RKK17" s="98"/>
      <c r="RKL17" s="98"/>
      <c r="RKM17" s="98"/>
      <c r="RKN17" s="98"/>
      <c r="RKO17" s="98"/>
      <c r="RKP17" s="98"/>
      <c r="RKQ17" s="98"/>
      <c r="RKR17" s="98"/>
      <c r="RKS17" s="98"/>
      <c r="RKT17" s="98"/>
      <c r="RKU17" s="98"/>
      <c r="RKV17" s="98"/>
      <c r="RKW17" s="98"/>
      <c r="RKX17" s="98"/>
      <c r="RKY17" s="98"/>
      <c r="RKZ17" s="98"/>
      <c r="RLA17" s="98"/>
      <c r="RLB17" s="98"/>
      <c r="RLC17" s="98"/>
      <c r="RLD17" s="98"/>
      <c r="RLE17" s="98"/>
      <c r="RLF17" s="98"/>
      <c r="RLG17" s="98"/>
      <c r="RLH17" s="98"/>
      <c r="RLI17" s="98"/>
      <c r="RLJ17" s="98"/>
      <c r="RLK17" s="98"/>
      <c r="RLL17" s="98"/>
      <c r="RLM17" s="98"/>
      <c r="RLN17" s="98"/>
      <c r="RLO17" s="98"/>
      <c r="RLP17" s="98"/>
      <c r="RLQ17" s="98"/>
      <c r="RLR17" s="98"/>
      <c r="RLS17" s="98"/>
      <c r="RLT17" s="98"/>
      <c r="RLU17" s="98"/>
      <c r="RLV17" s="98"/>
      <c r="RLW17" s="98"/>
      <c r="RLX17" s="98"/>
      <c r="RLY17" s="98"/>
      <c r="RLZ17" s="98"/>
      <c r="RMA17" s="98"/>
      <c r="RMB17" s="98"/>
      <c r="RMC17" s="98"/>
      <c r="RMD17" s="98"/>
      <c r="RME17" s="98"/>
      <c r="RMF17" s="98"/>
      <c r="RMG17" s="98"/>
      <c r="RMH17" s="98"/>
      <c r="RMI17" s="98"/>
      <c r="RMJ17" s="98"/>
      <c r="RMK17" s="98"/>
      <c r="RML17" s="98"/>
      <c r="RMM17" s="98"/>
      <c r="RMN17" s="98"/>
      <c r="RMO17" s="98"/>
      <c r="RMP17" s="98"/>
      <c r="RMQ17" s="98"/>
      <c r="RMR17" s="98"/>
      <c r="RMS17" s="98"/>
      <c r="RMT17" s="98"/>
      <c r="RMU17" s="98"/>
      <c r="RMV17" s="98"/>
      <c r="RMW17" s="98"/>
      <c r="RMX17" s="98"/>
      <c r="RMY17" s="98"/>
      <c r="RMZ17" s="98"/>
      <c r="RNA17" s="98"/>
      <c r="RNB17" s="98"/>
      <c r="RNC17" s="98"/>
      <c r="RND17" s="98"/>
      <c r="RNE17" s="98"/>
      <c r="RNF17" s="98"/>
      <c r="RNG17" s="98"/>
      <c r="RNH17" s="98"/>
      <c r="RNI17" s="98"/>
      <c r="RNJ17" s="98"/>
      <c r="RNK17" s="98"/>
      <c r="RNL17" s="98"/>
      <c r="RNM17" s="98"/>
      <c r="RNN17" s="98"/>
      <c r="RNO17" s="98"/>
      <c r="RNP17" s="98"/>
      <c r="RNQ17" s="98"/>
      <c r="RNR17" s="98"/>
      <c r="RNS17" s="98"/>
      <c r="RNT17" s="98"/>
      <c r="RNU17" s="98"/>
      <c r="RNV17" s="98"/>
      <c r="RNW17" s="98"/>
      <c r="RNX17" s="98"/>
      <c r="RNY17" s="98"/>
      <c r="RNZ17" s="98"/>
      <c r="ROA17" s="98"/>
      <c r="ROB17" s="98"/>
      <c r="ROC17" s="98"/>
      <c r="ROD17" s="98"/>
      <c r="ROE17" s="98"/>
      <c r="ROF17" s="98"/>
      <c r="ROG17" s="98"/>
      <c r="ROH17" s="98"/>
      <c r="ROI17" s="98"/>
      <c r="ROJ17" s="98"/>
      <c r="ROK17" s="98"/>
      <c r="ROL17" s="98"/>
      <c r="ROM17" s="98"/>
      <c r="RON17" s="98"/>
      <c r="ROO17" s="98"/>
      <c r="ROP17" s="98"/>
      <c r="ROQ17" s="98"/>
      <c r="ROR17" s="98"/>
      <c r="ROS17" s="98"/>
      <c r="ROT17" s="98"/>
      <c r="ROU17" s="98"/>
      <c r="ROV17" s="98"/>
      <c r="ROW17" s="98"/>
      <c r="ROX17" s="98"/>
      <c r="ROY17" s="98"/>
      <c r="ROZ17" s="98"/>
      <c r="RPA17" s="98"/>
      <c r="RPB17" s="98"/>
      <c r="RPC17" s="98"/>
      <c r="RPD17" s="98"/>
      <c r="RPE17" s="98"/>
      <c r="RPF17" s="98"/>
      <c r="RPG17" s="98"/>
      <c r="RPH17" s="98"/>
      <c r="RPI17" s="98"/>
      <c r="RPJ17" s="98"/>
      <c r="RPK17" s="98"/>
      <c r="RPL17" s="98"/>
      <c r="RPM17" s="98"/>
      <c r="RPN17" s="98"/>
      <c r="RPO17" s="98"/>
      <c r="RPP17" s="98"/>
      <c r="RPQ17" s="98"/>
      <c r="RPR17" s="98"/>
      <c r="RPS17" s="98"/>
      <c r="RPT17" s="98"/>
      <c r="RPU17" s="98"/>
      <c r="RPV17" s="98"/>
      <c r="RPW17" s="98"/>
      <c r="RPX17" s="98"/>
      <c r="RPY17" s="98"/>
      <c r="RPZ17" s="98"/>
      <c r="RQA17" s="98"/>
      <c r="RQB17" s="98"/>
      <c r="RQC17" s="98"/>
      <c r="RQD17" s="98"/>
      <c r="RQE17" s="98"/>
      <c r="RQF17" s="98"/>
      <c r="RQG17" s="98"/>
      <c r="RQH17" s="98"/>
      <c r="RQI17" s="98"/>
      <c r="RQJ17" s="98"/>
      <c r="RQK17" s="98"/>
      <c r="RQL17" s="98"/>
      <c r="RQM17" s="98"/>
      <c r="RQN17" s="98"/>
      <c r="RQO17" s="98"/>
      <c r="RQP17" s="98"/>
      <c r="RQQ17" s="98"/>
      <c r="RQR17" s="98"/>
      <c r="RQS17" s="98"/>
      <c r="RQT17" s="98"/>
      <c r="RQU17" s="98"/>
      <c r="RQV17" s="98"/>
      <c r="RQW17" s="98"/>
      <c r="RQX17" s="98"/>
      <c r="RQY17" s="98"/>
      <c r="RQZ17" s="98"/>
      <c r="RRA17" s="98"/>
      <c r="RRB17" s="98"/>
      <c r="RRC17" s="98"/>
      <c r="RRD17" s="98"/>
      <c r="RRE17" s="98"/>
      <c r="RRF17" s="98"/>
      <c r="RRG17" s="98"/>
      <c r="RRH17" s="98"/>
      <c r="RRI17" s="98"/>
      <c r="RRJ17" s="98"/>
      <c r="RRK17" s="98"/>
      <c r="RRL17" s="98"/>
      <c r="RRM17" s="98"/>
      <c r="RRN17" s="98"/>
      <c r="RRO17" s="98"/>
      <c r="RRP17" s="98"/>
      <c r="RRQ17" s="98"/>
      <c r="RRR17" s="98"/>
      <c r="RRS17" s="98"/>
      <c r="RRT17" s="98"/>
      <c r="RRU17" s="98"/>
      <c r="RRV17" s="98"/>
      <c r="RRW17" s="98"/>
      <c r="RRX17" s="98"/>
      <c r="RRY17" s="98"/>
      <c r="RRZ17" s="98"/>
      <c r="RSA17" s="98"/>
      <c r="RSB17" s="98"/>
      <c r="RSC17" s="98"/>
      <c r="RSD17" s="98"/>
      <c r="RSE17" s="98"/>
      <c r="RSF17" s="98"/>
      <c r="RSG17" s="98"/>
      <c r="RSH17" s="98"/>
      <c r="RSI17" s="98"/>
      <c r="RSJ17" s="98"/>
      <c r="RSK17" s="98"/>
      <c r="RSL17" s="98"/>
      <c r="RSM17" s="98"/>
      <c r="RSN17" s="98"/>
      <c r="RSO17" s="98"/>
      <c r="RSP17" s="98"/>
      <c r="RSQ17" s="98"/>
      <c r="RSR17" s="98"/>
      <c r="RSS17" s="98"/>
      <c r="RST17" s="98"/>
      <c r="RSU17" s="98"/>
      <c r="RSV17" s="98"/>
      <c r="RSW17" s="98"/>
      <c r="RSX17" s="98"/>
      <c r="RSY17" s="98"/>
      <c r="RSZ17" s="98"/>
      <c r="RTA17" s="98"/>
      <c r="RTB17" s="98"/>
      <c r="RTC17" s="98"/>
      <c r="RTD17" s="98"/>
      <c r="RTE17" s="98"/>
      <c r="RTF17" s="98"/>
      <c r="RTG17" s="98"/>
      <c r="RTH17" s="98"/>
      <c r="RTI17" s="98"/>
      <c r="RTJ17" s="98"/>
      <c r="RTK17" s="98"/>
      <c r="RTL17" s="98"/>
      <c r="RTM17" s="98"/>
      <c r="RTN17" s="98"/>
      <c r="RTO17" s="98"/>
      <c r="RTP17" s="98"/>
      <c r="RTQ17" s="98"/>
      <c r="RTR17" s="98"/>
      <c r="RTS17" s="98"/>
      <c r="RTT17" s="98"/>
      <c r="RTU17" s="98"/>
      <c r="RTV17" s="98"/>
      <c r="RTW17" s="98"/>
      <c r="RTX17" s="98"/>
      <c r="RTY17" s="98"/>
      <c r="RTZ17" s="98"/>
      <c r="RUA17" s="98"/>
      <c r="RUB17" s="98"/>
      <c r="RUC17" s="98"/>
      <c r="RUD17" s="98"/>
      <c r="RUE17" s="98"/>
      <c r="RUF17" s="98"/>
      <c r="RUG17" s="98"/>
      <c r="RUH17" s="98"/>
      <c r="RUI17" s="98"/>
      <c r="RUJ17" s="98"/>
      <c r="RUK17" s="98"/>
      <c r="RUL17" s="98"/>
      <c r="RUM17" s="98"/>
      <c r="RUN17" s="98"/>
      <c r="RUO17" s="98"/>
      <c r="RUP17" s="98"/>
      <c r="RUQ17" s="98"/>
      <c r="RUR17" s="98"/>
      <c r="RUS17" s="98"/>
      <c r="RUT17" s="98"/>
      <c r="RUU17" s="98"/>
      <c r="RUV17" s="98"/>
      <c r="RUW17" s="98"/>
      <c r="RUX17" s="98"/>
      <c r="RUY17" s="98"/>
      <c r="RUZ17" s="98"/>
      <c r="RVA17" s="98"/>
      <c r="RVB17" s="98"/>
      <c r="RVC17" s="98"/>
      <c r="RVD17" s="98"/>
      <c r="RVE17" s="98"/>
      <c r="RVF17" s="98"/>
      <c r="RVG17" s="98"/>
      <c r="RVH17" s="98"/>
      <c r="RVI17" s="98"/>
      <c r="RVJ17" s="98"/>
      <c r="RVK17" s="98"/>
      <c r="RVL17" s="98"/>
      <c r="RVM17" s="98"/>
      <c r="RVN17" s="98"/>
      <c r="RVO17" s="98"/>
      <c r="RVP17" s="98"/>
      <c r="RVQ17" s="98"/>
      <c r="RVR17" s="98"/>
      <c r="RVS17" s="98"/>
      <c r="RVT17" s="98"/>
      <c r="RVU17" s="98"/>
      <c r="RVV17" s="98"/>
      <c r="RVW17" s="98"/>
      <c r="RVX17" s="98"/>
      <c r="RVY17" s="98"/>
      <c r="RVZ17" s="98"/>
      <c r="RWA17" s="98"/>
      <c r="RWB17" s="98"/>
      <c r="RWC17" s="98"/>
      <c r="RWD17" s="98"/>
      <c r="RWE17" s="98"/>
      <c r="RWF17" s="98"/>
      <c r="RWG17" s="98"/>
      <c r="RWH17" s="98"/>
      <c r="RWI17" s="98"/>
      <c r="RWJ17" s="98"/>
      <c r="RWK17" s="98"/>
      <c r="RWL17" s="98"/>
      <c r="RWM17" s="98"/>
      <c r="RWN17" s="98"/>
      <c r="RWO17" s="98"/>
      <c r="RWP17" s="98"/>
      <c r="RWQ17" s="98"/>
      <c r="RWR17" s="98"/>
      <c r="RWS17" s="98"/>
      <c r="RWT17" s="98"/>
      <c r="RWU17" s="98"/>
      <c r="RWV17" s="98"/>
      <c r="RWW17" s="98"/>
      <c r="RWX17" s="98"/>
      <c r="RWY17" s="98"/>
      <c r="RWZ17" s="98"/>
      <c r="RXA17" s="98"/>
      <c r="RXB17" s="98"/>
      <c r="RXC17" s="98"/>
      <c r="RXD17" s="98"/>
      <c r="RXE17" s="98"/>
      <c r="RXF17" s="98"/>
      <c r="RXG17" s="98"/>
      <c r="RXH17" s="98"/>
      <c r="RXI17" s="98"/>
      <c r="RXJ17" s="98"/>
      <c r="RXK17" s="98"/>
      <c r="RXL17" s="98"/>
      <c r="RXM17" s="98"/>
      <c r="RXN17" s="98"/>
      <c r="RXO17" s="98"/>
      <c r="RXP17" s="98"/>
      <c r="RXQ17" s="98"/>
      <c r="RXR17" s="98"/>
      <c r="RXS17" s="98"/>
      <c r="RXT17" s="98"/>
      <c r="RXU17" s="98"/>
      <c r="RXV17" s="98"/>
      <c r="RXW17" s="98"/>
      <c r="RXX17" s="98"/>
      <c r="RXY17" s="98"/>
      <c r="RXZ17" s="98"/>
      <c r="RYA17" s="98"/>
      <c r="RYB17" s="98"/>
      <c r="RYC17" s="98"/>
      <c r="RYD17" s="98"/>
      <c r="RYE17" s="98"/>
      <c r="RYF17" s="98"/>
      <c r="RYG17" s="98"/>
      <c r="RYH17" s="98"/>
      <c r="RYI17" s="98"/>
      <c r="RYJ17" s="98"/>
      <c r="RYK17" s="98"/>
      <c r="RYL17" s="98"/>
      <c r="RYM17" s="98"/>
      <c r="RYN17" s="98"/>
      <c r="RYO17" s="98"/>
      <c r="RYP17" s="98"/>
      <c r="RYQ17" s="98"/>
      <c r="RYR17" s="98"/>
      <c r="RYS17" s="98"/>
      <c r="RYT17" s="98"/>
      <c r="RYU17" s="98"/>
      <c r="RYV17" s="98"/>
      <c r="RYW17" s="98"/>
      <c r="RYX17" s="98"/>
      <c r="RYY17" s="98"/>
      <c r="RYZ17" s="98"/>
      <c r="RZA17" s="98"/>
      <c r="RZB17" s="98"/>
      <c r="RZC17" s="98"/>
      <c r="RZD17" s="98"/>
      <c r="RZE17" s="98"/>
      <c r="RZF17" s="98"/>
      <c r="RZG17" s="98"/>
      <c r="RZH17" s="98"/>
      <c r="RZI17" s="98"/>
      <c r="RZJ17" s="98"/>
      <c r="RZK17" s="98"/>
      <c r="RZL17" s="98"/>
      <c r="RZM17" s="98"/>
      <c r="RZN17" s="98"/>
      <c r="RZO17" s="98"/>
      <c r="RZP17" s="98"/>
      <c r="RZQ17" s="98"/>
      <c r="RZR17" s="98"/>
      <c r="RZS17" s="98"/>
      <c r="RZT17" s="98"/>
      <c r="RZU17" s="98"/>
      <c r="RZV17" s="98"/>
      <c r="RZW17" s="98"/>
      <c r="RZX17" s="98"/>
      <c r="RZY17" s="98"/>
      <c r="RZZ17" s="98"/>
      <c r="SAA17" s="98"/>
      <c r="SAB17" s="98"/>
      <c r="SAC17" s="98"/>
      <c r="SAD17" s="98"/>
      <c r="SAE17" s="98"/>
      <c r="SAF17" s="98"/>
      <c r="SAG17" s="98"/>
      <c r="SAH17" s="98"/>
      <c r="SAI17" s="98"/>
      <c r="SAJ17" s="98"/>
      <c r="SAK17" s="98"/>
      <c r="SAL17" s="98"/>
      <c r="SAM17" s="98"/>
      <c r="SAN17" s="98"/>
      <c r="SAO17" s="98"/>
      <c r="SAP17" s="98"/>
      <c r="SAQ17" s="98"/>
      <c r="SAR17" s="98"/>
      <c r="SAS17" s="98"/>
      <c r="SAT17" s="98"/>
      <c r="SAU17" s="98"/>
      <c r="SAV17" s="98"/>
      <c r="SAW17" s="98"/>
      <c r="SAX17" s="98"/>
      <c r="SAY17" s="98"/>
      <c r="SAZ17" s="98"/>
      <c r="SBA17" s="98"/>
      <c r="SBB17" s="98"/>
      <c r="SBC17" s="98"/>
      <c r="SBD17" s="98"/>
      <c r="SBE17" s="98"/>
      <c r="SBF17" s="98"/>
      <c r="SBG17" s="98"/>
      <c r="SBH17" s="98"/>
      <c r="SBI17" s="98"/>
      <c r="SBJ17" s="98"/>
      <c r="SBK17" s="98"/>
      <c r="SBL17" s="98"/>
      <c r="SBM17" s="98"/>
      <c r="SBN17" s="98"/>
      <c r="SBO17" s="98"/>
      <c r="SBP17" s="98"/>
      <c r="SBQ17" s="98"/>
      <c r="SBR17" s="98"/>
      <c r="SBS17" s="98"/>
      <c r="SBT17" s="98"/>
      <c r="SBU17" s="98"/>
      <c r="SBV17" s="98"/>
      <c r="SBW17" s="98"/>
      <c r="SBX17" s="98"/>
      <c r="SBY17" s="98"/>
      <c r="SBZ17" s="98"/>
      <c r="SCA17" s="98"/>
      <c r="SCB17" s="98"/>
      <c r="SCC17" s="98"/>
      <c r="SCD17" s="98"/>
      <c r="SCE17" s="98"/>
      <c r="SCF17" s="98"/>
      <c r="SCG17" s="98"/>
      <c r="SCH17" s="98"/>
      <c r="SCI17" s="98"/>
      <c r="SCJ17" s="98"/>
      <c r="SCK17" s="98"/>
      <c r="SCL17" s="98"/>
      <c r="SCM17" s="98"/>
      <c r="SCN17" s="98"/>
      <c r="SCO17" s="98"/>
      <c r="SCP17" s="98"/>
      <c r="SCQ17" s="98"/>
      <c r="SCR17" s="98"/>
      <c r="SCS17" s="98"/>
      <c r="SCT17" s="98"/>
      <c r="SCU17" s="98"/>
      <c r="SCV17" s="98"/>
      <c r="SCW17" s="98"/>
      <c r="SCX17" s="98"/>
      <c r="SCY17" s="98"/>
      <c r="SCZ17" s="98"/>
      <c r="SDA17" s="98"/>
      <c r="SDB17" s="98"/>
      <c r="SDC17" s="98"/>
      <c r="SDD17" s="98"/>
      <c r="SDE17" s="98"/>
      <c r="SDF17" s="98"/>
      <c r="SDG17" s="98"/>
      <c r="SDH17" s="98"/>
      <c r="SDI17" s="98"/>
      <c r="SDJ17" s="98"/>
      <c r="SDK17" s="98"/>
      <c r="SDL17" s="98"/>
      <c r="SDM17" s="98"/>
      <c r="SDN17" s="98"/>
      <c r="SDO17" s="98"/>
      <c r="SDP17" s="98"/>
      <c r="SDQ17" s="98"/>
      <c r="SDR17" s="98"/>
      <c r="SDS17" s="98"/>
      <c r="SDT17" s="98"/>
      <c r="SDU17" s="98"/>
      <c r="SDV17" s="98"/>
      <c r="SDW17" s="98"/>
      <c r="SDX17" s="98"/>
      <c r="SDY17" s="98"/>
      <c r="SDZ17" s="98"/>
      <c r="SEA17" s="98"/>
      <c r="SEB17" s="98"/>
      <c r="SEC17" s="98"/>
      <c r="SED17" s="98"/>
      <c r="SEE17" s="98"/>
      <c r="SEF17" s="98"/>
      <c r="SEG17" s="98"/>
      <c r="SEH17" s="98"/>
      <c r="SEI17" s="98"/>
      <c r="SEJ17" s="98"/>
      <c r="SEK17" s="98"/>
      <c r="SEL17" s="98"/>
      <c r="SEM17" s="98"/>
      <c r="SEN17" s="98"/>
      <c r="SEO17" s="98"/>
      <c r="SEP17" s="98"/>
      <c r="SEQ17" s="98"/>
      <c r="SER17" s="98"/>
      <c r="SES17" s="98"/>
      <c r="SET17" s="98"/>
      <c r="SEU17" s="98"/>
      <c r="SEV17" s="98"/>
      <c r="SEW17" s="98"/>
      <c r="SEX17" s="98"/>
      <c r="SEY17" s="98"/>
      <c r="SEZ17" s="98"/>
      <c r="SFA17" s="98"/>
      <c r="SFB17" s="98"/>
      <c r="SFC17" s="98"/>
      <c r="SFD17" s="98"/>
      <c r="SFE17" s="98"/>
      <c r="SFF17" s="98"/>
      <c r="SFG17" s="98"/>
      <c r="SFH17" s="98"/>
      <c r="SFI17" s="98"/>
      <c r="SFJ17" s="98"/>
      <c r="SFK17" s="98"/>
      <c r="SFL17" s="98"/>
      <c r="SFM17" s="98"/>
      <c r="SFN17" s="98"/>
      <c r="SFO17" s="98"/>
      <c r="SFP17" s="98"/>
      <c r="SFQ17" s="98"/>
      <c r="SFR17" s="98"/>
      <c r="SFS17" s="98"/>
      <c r="SFT17" s="98"/>
      <c r="SFU17" s="98"/>
      <c r="SFV17" s="98"/>
      <c r="SFW17" s="98"/>
      <c r="SFX17" s="98"/>
      <c r="SFY17" s="98"/>
      <c r="SFZ17" s="98"/>
      <c r="SGA17" s="98"/>
      <c r="SGB17" s="98"/>
      <c r="SGC17" s="98"/>
      <c r="SGD17" s="98"/>
      <c r="SGE17" s="98"/>
      <c r="SGF17" s="98"/>
      <c r="SGG17" s="98"/>
      <c r="SGH17" s="98"/>
      <c r="SGI17" s="98"/>
      <c r="SGJ17" s="98"/>
      <c r="SGK17" s="98"/>
      <c r="SGL17" s="98"/>
      <c r="SGM17" s="98"/>
      <c r="SGN17" s="98"/>
      <c r="SGO17" s="98"/>
      <c r="SGP17" s="98"/>
      <c r="SGQ17" s="98"/>
      <c r="SGR17" s="98"/>
      <c r="SGS17" s="98"/>
      <c r="SGT17" s="98"/>
      <c r="SGU17" s="98"/>
      <c r="SGV17" s="98"/>
      <c r="SGW17" s="98"/>
      <c r="SGX17" s="98"/>
      <c r="SGY17" s="98"/>
      <c r="SGZ17" s="98"/>
      <c r="SHA17" s="98"/>
      <c r="SHB17" s="98"/>
      <c r="SHC17" s="98"/>
      <c r="SHD17" s="98"/>
      <c r="SHE17" s="98"/>
      <c r="SHF17" s="98"/>
      <c r="SHG17" s="98"/>
      <c r="SHH17" s="98"/>
      <c r="SHI17" s="98"/>
      <c r="SHJ17" s="98"/>
      <c r="SHK17" s="98"/>
      <c r="SHL17" s="98"/>
      <c r="SHM17" s="98"/>
      <c r="SHN17" s="98"/>
      <c r="SHO17" s="98"/>
      <c r="SHP17" s="98"/>
      <c r="SHQ17" s="98"/>
      <c r="SHR17" s="98"/>
      <c r="SHS17" s="98"/>
      <c r="SHT17" s="98"/>
      <c r="SHU17" s="98"/>
      <c r="SHV17" s="98"/>
      <c r="SHW17" s="98"/>
      <c r="SHX17" s="98"/>
      <c r="SHY17" s="98"/>
      <c r="SHZ17" s="98"/>
      <c r="SIA17" s="98"/>
      <c r="SIB17" s="98"/>
      <c r="SIC17" s="98"/>
      <c r="SID17" s="98"/>
      <c r="SIE17" s="98"/>
      <c r="SIF17" s="98"/>
      <c r="SIG17" s="98"/>
      <c r="SIH17" s="98"/>
      <c r="SII17" s="98"/>
      <c r="SIJ17" s="98"/>
      <c r="SIK17" s="98"/>
      <c r="SIL17" s="98"/>
      <c r="SIM17" s="98"/>
      <c r="SIN17" s="98"/>
      <c r="SIO17" s="98"/>
      <c r="SIP17" s="98"/>
      <c r="SIQ17" s="98"/>
      <c r="SIR17" s="98"/>
      <c r="SIS17" s="98"/>
      <c r="SIT17" s="98"/>
      <c r="SIU17" s="98"/>
      <c r="SIV17" s="98"/>
      <c r="SIW17" s="98"/>
      <c r="SIX17" s="98"/>
      <c r="SIY17" s="98"/>
      <c r="SIZ17" s="98"/>
      <c r="SJA17" s="98"/>
      <c r="SJB17" s="98"/>
      <c r="SJC17" s="98"/>
      <c r="SJD17" s="98"/>
      <c r="SJE17" s="98"/>
      <c r="SJF17" s="98"/>
      <c r="SJG17" s="98"/>
      <c r="SJH17" s="98"/>
      <c r="SJI17" s="98"/>
      <c r="SJJ17" s="98"/>
      <c r="SJK17" s="98"/>
      <c r="SJL17" s="98"/>
      <c r="SJM17" s="98"/>
      <c r="SJN17" s="98"/>
      <c r="SJO17" s="98"/>
      <c r="SJP17" s="98"/>
      <c r="SJQ17" s="98"/>
      <c r="SJR17" s="98"/>
      <c r="SJS17" s="98"/>
      <c r="SJT17" s="98"/>
      <c r="SJU17" s="98"/>
      <c r="SJV17" s="98"/>
      <c r="SJW17" s="98"/>
      <c r="SJX17" s="98"/>
      <c r="SJY17" s="98"/>
      <c r="SJZ17" s="98"/>
      <c r="SKA17" s="98"/>
      <c r="SKB17" s="98"/>
      <c r="SKC17" s="98"/>
      <c r="SKD17" s="98"/>
      <c r="SKE17" s="98"/>
      <c r="SKF17" s="98"/>
      <c r="SKG17" s="98"/>
      <c r="SKH17" s="98"/>
      <c r="SKI17" s="98"/>
      <c r="SKJ17" s="98"/>
      <c r="SKK17" s="98"/>
      <c r="SKL17" s="98"/>
      <c r="SKM17" s="98"/>
      <c r="SKN17" s="98"/>
      <c r="SKO17" s="98"/>
      <c r="SKP17" s="98"/>
      <c r="SKQ17" s="98"/>
      <c r="SKR17" s="98"/>
      <c r="SKS17" s="98"/>
      <c r="SKT17" s="98"/>
      <c r="SKU17" s="98"/>
      <c r="SKV17" s="98"/>
      <c r="SKW17" s="98"/>
      <c r="SKX17" s="98"/>
      <c r="SKY17" s="98"/>
      <c r="SKZ17" s="98"/>
      <c r="SLA17" s="98"/>
      <c r="SLB17" s="98"/>
      <c r="SLC17" s="98"/>
      <c r="SLD17" s="98"/>
      <c r="SLE17" s="98"/>
      <c r="SLF17" s="98"/>
      <c r="SLG17" s="98"/>
      <c r="SLH17" s="98"/>
      <c r="SLI17" s="98"/>
      <c r="SLJ17" s="98"/>
      <c r="SLK17" s="98"/>
      <c r="SLL17" s="98"/>
      <c r="SLM17" s="98"/>
      <c r="SLN17" s="98"/>
      <c r="SLO17" s="98"/>
      <c r="SLP17" s="98"/>
      <c r="SLQ17" s="98"/>
      <c r="SLR17" s="98"/>
      <c r="SLS17" s="98"/>
      <c r="SLT17" s="98"/>
      <c r="SLU17" s="98"/>
      <c r="SLV17" s="98"/>
      <c r="SLW17" s="98"/>
      <c r="SLX17" s="98"/>
      <c r="SLY17" s="98"/>
      <c r="SLZ17" s="98"/>
      <c r="SMA17" s="98"/>
      <c r="SMB17" s="98"/>
      <c r="SMC17" s="98"/>
      <c r="SMD17" s="98"/>
      <c r="SME17" s="98"/>
      <c r="SMF17" s="98"/>
      <c r="SMG17" s="98"/>
      <c r="SMH17" s="98"/>
      <c r="SMI17" s="98"/>
      <c r="SMJ17" s="98"/>
      <c r="SMK17" s="98"/>
      <c r="SML17" s="98"/>
      <c r="SMM17" s="98"/>
      <c r="SMN17" s="98"/>
      <c r="SMO17" s="98"/>
      <c r="SMP17" s="98"/>
      <c r="SMQ17" s="98"/>
      <c r="SMR17" s="98"/>
      <c r="SMS17" s="98"/>
      <c r="SMT17" s="98"/>
      <c r="SMU17" s="98"/>
      <c r="SMV17" s="98"/>
      <c r="SMW17" s="98"/>
      <c r="SMX17" s="98"/>
      <c r="SMY17" s="98"/>
      <c r="SMZ17" s="98"/>
      <c r="SNA17" s="98"/>
      <c r="SNB17" s="98"/>
      <c r="SNC17" s="98"/>
      <c r="SND17" s="98"/>
      <c r="SNE17" s="98"/>
      <c r="SNF17" s="98"/>
      <c r="SNG17" s="98"/>
      <c r="SNH17" s="98"/>
      <c r="SNI17" s="98"/>
      <c r="SNJ17" s="98"/>
      <c r="SNK17" s="98"/>
      <c r="SNL17" s="98"/>
      <c r="SNM17" s="98"/>
      <c r="SNN17" s="98"/>
      <c r="SNO17" s="98"/>
      <c r="SNP17" s="98"/>
      <c r="SNQ17" s="98"/>
      <c r="SNR17" s="98"/>
      <c r="SNS17" s="98"/>
      <c r="SNT17" s="98"/>
      <c r="SNU17" s="98"/>
      <c r="SNV17" s="98"/>
      <c r="SNW17" s="98"/>
      <c r="SNX17" s="98"/>
      <c r="SNY17" s="98"/>
      <c r="SNZ17" s="98"/>
      <c r="SOA17" s="98"/>
      <c r="SOB17" s="98"/>
      <c r="SOC17" s="98"/>
      <c r="SOD17" s="98"/>
      <c r="SOE17" s="98"/>
      <c r="SOF17" s="98"/>
      <c r="SOG17" s="98"/>
      <c r="SOH17" s="98"/>
      <c r="SOI17" s="98"/>
      <c r="SOJ17" s="98"/>
      <c r="SOK17" s="98"/>
      <c r="SOL17" s="98"/>
      <c r="SOM17" s="98"/>
      <c r="SON17" s="98"/>
      <c r="SOO17" s="98"/>
      <c r="SOP17" s="98"/>
      <c r="SOQ17" s="98"/>
      <c r="SOR17" s="98"/>
      <c r="SOS17" s="98"/>
      <c r="SOT17" s="98"/>
      <c r="SOU17" s="98"/>
      <c r="SOV17" s="98"/>
      <c r="SOW17" s="98"/>
      <c r="SOX17" s="98"/>
      <c r="SOY17" s="98"/>
      <c r="SOZ17" s="98"/>
      <c r="SPA17" s="98"/>
      <c r="SPB17" s="98"/>
      <c r="SPC17" s="98"/>
      <c r="SPD17" s="98"/>
      <c r="SPE17" s="98"/>
      <c r="SPF17" s="98"/>
      <c r="SPG17" s="98"/>
      <c r="SPH17" s="98"/>
      <c r="SPI17" s="98"/>
      <c r="SPJ17" s="98"/>
      <c r="SPK17" s="98"/>
      <c r="SPL17" s="98"/>
      <c r="SPM17" s="98"/>
      <c r="SPN17" s="98"/>
      <c r="SPO17" s="98"/>
      <c r="SPP17" s="98"/>
      <c r="SPQ17" s="98"/>
      <c r="SPR17" s="98"/>
      <c r="SPS17" s="98"/>
      <c r="SPT17" s="98"/>
      <c r="SPU17" s="98"/>
      <c r="SPV17" s="98"/>
      <c r="SPW17" s="98"/>
      <c r="SPX17" s="98"/>
      <c r="SPY17" s="98"/>
      <c r="SPZ17" s="98"/>
      <c r="SQA17" s="98"/>
      <c r="SQB17" s="98"/>
      <c r="SQC17" s="98"/>
      <c r="SQD17" s="98"/>
      <c r="SQE17" s="98"/>
      <c r="SQF17" s="98"/>
      <c r="SQG17" s="98"/>
      <c r="SQH17" s="98"/>
      <c r="SQI17" s="98"/>
      <c r="SQJ17" s="98"/>
      <c r="SQK17" s="98"/>
      <c r="SQL17" s="98"/>
      <c r="SQM17" s="98"/>
      <c r="SQN17" s="98"/>
      <c r="SQO17" s="98"/>
      <c r="SQP17" s="98"/>
      <c r="SQQ17" s="98"/>
      <c r="SQR17" s="98"/>
      <c r="SQS17" s="98"/>
      <c r="SQT17" s="98"/>
      <c r="SQU17" s="98"/>
      <c r="SQV17" s="98"/>
      <c r="SQW17" s="98"/>
      <c r="SQX17" s="98"/>
      <c r="SQY17" s="98"/>
      <c r="SQZ17" s="98"/>
      <c r="SRA17" s="98"/>
      <c r="SRB17" s="98"/>
      <c r="SRC17" s="98"/>
      <c r="SRD17" s="98"/>
      <c r="SRE17" s="98"/>
      <c r="SRF17" s="98"/>
      <c r="SRG17" s="98"/>
      <c r="SRH17" s="98"/>
      <c r="SRI17" s="98"/>
      <c r="SRJ17" s="98"/>
      <c r="SRK17" s="98"/>
      <c r="SRL17" s="98"/>
      <c r="SRM17" s="98"/>
      <c r="SRN17" s="98"/>
      <c r="SRO17" s="98"/>
      <c r="SRP17" s="98"/>
      <c r="SRQ17" s="98"/>
      <c r="SRR17" s="98"/>
      <c r="SRS17" s="98"/>
      <c r="SRT17" s="98"/>
      <c r="SRU17" s="98"/>
      <c r="SRV17" s="98"/>
      <c r="SRW17" s="98"/>
      <c r="SRX17" s="98"/>
      <c r="SRY17" s="98"/>
      <c r="SRZ17" s="98"/>
      <c r="SSA17" s="98"/>
      <c r="SSB17" s="98"/>
      <c r="SSC17" s="98"/>
      <c r="SSD17" s="98"/>
      <c r="SSE17" s="98"/>
      <c r="SSF17" s="98"/>
      <c r="SSG17" s="98"/>
      <c r="SSH17" s="98"/>
      <c r="SSI17" s="98"/>
      <c r="SSJ17" s="98"/>
      <c r="SSK17" s="98"/>
      <c r="SSL17" s="98"/>
      <c r="SSM17" s="98"/>
      <c r="SSN17" s="98"/>
      <c r="SSO17" s="98"/>
      <c r="SSP17" s="98"/>
      <c r="SSQ17" s="98"/>
      <c r="SSR17" s="98"/>
      <c r="SSS17" s="98"/>
      <c r="SST17" s="98"/>
      <c r="SSU17" s="98"/>
      <c r="SSV17" s="98"/>
      <c r="SSW17" s="98"/>
      <c r="SSX17" s="98"/>
      <c r="SSY17" s="98"/>
      <c r="SSZ17" s="98"/>
      <c r="STA17" s="98"/>
      <c r="STB17" s="98"/>
      <c r="STC17" s="98"/>
      <c r="STD17" s="98"/>
      <c r="STE17" s="98"/>
      <c r="STF17" s="98"/>
      <c r="STG17" s="98"/>
      <c r="STH17" s="98"/>
      <c r="STI17" s="98"/>
      <c r="STJ17" s="98"/>
      <c r="STK17" s="98"/>
      <c r="STL17" s="98"/>
      <c r="STM17" s="98"/>
      <c r="STN17" s="98"/>
      <c r="STO17" s="98"/>
      <c r="STP17" s="98"/>
      <c r="STQ17" s="98"/>
      <c r="STR17" s="98"/>
      <c r="STS17" s="98"/>
      <c r="STT17" s="98"/>
      <c r="STU17" s="98"/>
      <c r="STV17" s="98"/>
      <c r="STW17" s="98"/>
      <c r="STX17" s="98"/>
      <c r="STY17" s="98"/>
      <c r="STZ17" s="98"/>
      <c r="SUA17" s="98"/>
      <c r="SUB17" s="98"/>
      <c r="SUC17" s="98"/>
      <c r="SUD17" s="98"/>
      <c r="SUE17" s="98"/>
      <c r="SUF17" s="98"/>
      <c r="SUG17" s="98"/>
      <c r="SUH17" s="98"/>
      <c r="SUI17" s="98"/>
      <c r="SUJ17" s="98"/>
      <c r="SUK17" s="98"/>
      <c r="SUL17" s="98"/>
      <c r="SUM17" s="98"/>
      <c r="SUN17" s="98"/>
      <c r="SUO17" s="98"/>
      <c r="SUP17" s="98"/>
      <c r="SUQ17" s="98"/>
      <c r="SUR17" s="98"/>
      <c r="SUS17" s="98"/>
      <c r="SUT17" s="98"/>
      <c r="SUU17" s="98"/>
      <c r="SUV17" s="98"/>
      <c r="SUW17" s="98"/>
      <c r="SUX17" s="98"/>
      <c r="SUY17" s="98"/>
      <c r="SUZ17" s="98"/>
      <c r="SVA17" s="98"/>
      <c r="SVB17" s="98"/>
      <c r="SVC17" s="98"/>
      <c r="SVD17" s="98"/>
      <c r="SVE17" s="98"/>
      <c r="SVF17" s="98"/>
      <c r="SVG17" s="98"/>
      <c r="SVH17" s="98"/>
      <c r="SVI17" s="98"/>
      <c r="SVJ17" s="98"/>
      <c r="SVK17" s="98"/>
      <c r="SVL17" s="98"/>
      <c r="SVM17" s="98"/>
      <c r="SVN17" s="98"/>
      <c r="SVO17" s="98"/>
      <c r="SVP17" s="98"/>
      <c r="SVQ17" s="98"/>
      <c r="SVR17" s="98"/>
      <c r="SVS17" s="98"/>
      <c r="SVT17" s="98"/>
      <c r="SVU17" s="98"/>
      <c r="SVV17" s="98"/>
      <c r="SVW17" s="98"/>
      <c r="SVX17" s="98"/>
      <c r="SVY17" s="98"/>
      <c r="SVZ17" s="98"/>
      <c r="SWA17" s="98"/>
      <c r="SWB17" s="98"/>
      <c r="SWC17" s="98"/>
      <c r="SWD17" s="98"/>
      <c r="SWE17" s="98"/>
      <c r="SWF17" s="98"/>
      <c r="SWG17" s="98"/>
      <c r="SWH17" s="98"/>
      <c r="SWI17" s="98"/>
      <c r="SWJ17" s="98"/>
      <c r="SWK17" s="98"/>
      <c r="SWL17" s="98"/>
      <c r="SWM17" s="98"/>
      <c r="SWN17" s="98"/>
      <c r="SWO17" s="98"/>
      <c r="SWP17" s="98"/>
      <c r="SWQ17" s="98"/>
      <c r="SWR17" s="98"/>
      <c r="SWS17" s="98"/>
      <c r="SWT17" s="98"/>
      <c r="SWU17" s="98"/>
      <c r="SWV17" s="98"/>
      <c r="SWW17" s="98"/>
      <c r="SWX17" s="98"/>
      <c r="SWY17" s="98"/>
      <c r="SWZ17" s="98"/>
      <c r="SXA17" s="98"/>
      <c r="SXB17" s="98"/>
      <c r="SXC17" s="98"/>
      <c r="SXD17" s="98"/>
      <c r="SXE17" s="98"/>
      <c r="SXF17" s="98"/>
      <c r="SXG17" s="98"/>
      <c r="SXH17" s="98"/>
      <c r="SXI17" s="98"/>
      <c r="SXJ17" s="98"/>
      <c r="SXK17" s="98"/>
      <c r="SXL17" s="98"/>
      <c r="SXM17" s="98"/>
      <c r="SXN17" s="98"/>
      <c r="SXO17" s="98"/>
      <c r="SXP17" s="98"/>
      <c r="SXQ17" s="98"/>
      <c r="SXR17" s="98"/>
      <c r="SXS17" s="98"/>
      <c r="SXT17" s="98"/>
      <c r="SXU17" s="98"/>
      <c r="SXV17" s="98"/>
      <c r="SXW17" s="98"/>
      <c r="SXX17" s="98"/>
      <c r="SXY17" s="98"/>
      <c r="SXZ17" s="98"/>
      <c r="SYA17" s="98"/>
      <c r="SYB17" s="98"/>
      <c r="SYC17" s="98"/>
      <c r="SYD17" s="98"/>
      <c r="SYE17" s="98"/>
      <c r="SYF17" s="98"/>
      <c r="SYG17" s="98"/>
      <c r="SYH17" s="98"/>
      <c r="SYI17" s="98"/>
      <c r="SYJ17" s="98"/>
      <c r="SYK17" s="98"/>
      <c r="SYL17" s="98"/>
      <c r="SYM17" s="98"/>
      <c r="SYN17" s="98"/>
      <c r="SYO17" s="98"/>
      <c r="SYP17" s="98"/>
      <c r="SYQ17" s="98"/>
      <c r="SYR17" s="98"/>
      <c r="SYS17" s="98"/>
      <c r="SYT17" s="98"/>
      <c r="SYU17" s="98"/>
      <c r="SYV17" s="98"/>
      <c r="SYW17" s="98"/>
      <c r="SYX17" s="98"/>
      <c r="SYY17" s="98"/>
      <c r="SYZ17" s="98"/>
      <c r="SZA17" s="98"/>
      <c r="SZB17" s="98"/>
      <c r="SZC17" s="98"/>
      <c r="SZD17" s="98"/>
      <c r="SZE17" s="98"/>
      <c r="SZF17" s="98"/>
      <c r="SZG17" s="98"/>
      <c r="SZH17" s="98"/>
      <c r="SZI17" s="98"/>
      <c r="SZJ17" s="98"/>
      <c r="SZK17" s="98"/>
      <c r="SZL17" s="98"/>
      <c r="SZM17" s="98"/>
      <c r="SZN17" s="98"/>
      <c r="SZO17" s="98"/>
      <c r="SZP17" s="98"/>
      <c r="SZQ17" s="98"/>
      <c r="SZR17" s="98"/>
      <c r="SZS17" s="98"/>
      <c r="SZT17" s="98"/>
      <c r="SZU17" s="98"/>
      <c r="SZV17" s="98"/>
      <c r="SZW17" s="98"/>
      <c r="SZX17" s="98"/>
      <c r="SZY17" s="98"/>
      <c r="SZZ17" s="98"/>
      <c r="TAA17" s="98"/>
      <c r="TAB17" s="98"/>
      <c r="TAC17" s="98"/>
      <c r="TAD17" s="98"/>
      <c r="TAE17" s="98"/>
      <c r="TAF17" s="98"/>
      <c r="TAG17" s="98"/>
      <c r="TAH17" s="98"/>
      <c r="TAI17" s="98"/>
      <c r="TAJ17" s="98"/>
      <c r="TAK17" s="98"/>
      <c r="TAL17" s="98"/>
      <c r="TAM17" s="98"/>
      <c r="TAN17" s="98"/>
      <c r="TAO17" s="98"/>
      <c r="TAP17" s="98"/>
      <c r="TAQ17" s="98"/>
      <c r="TAR17" s="98"/>
      <c r="TAS17" s="98"/>
      <c r="TAT17" s="98"/>
      <c r="TAU17" s="98"/>
      <c r="TAV17" s="98"/>
      <c r="TAW17" s="98"/>
      <c r="TAX17" s="98"/>
      <c r="TAY17" s="98"/>
      <c r="TAZ17" s="98"/>
      <c r="TBA17" s="98"/>
      <c r="TBB17" s="98"/>
      <c r="TBC17" s="98"/>
      <c r="TBD17" s="98"/>
      <c r="TBE17" s="98"/>
      <c r="TBF17" s="98"/>
      <c r="TBG17" s="98"/>
      <c r="TBH17" s="98"/>
      <c r="TBI17" s="98"/>
      <c r="TBJ17" s="98"/>
      <c r="TBK17" s="98"/>
      <c r="TBL17" s="98"/>
      <c r="TBM17" s="98"/>
      <c r="TBN17" s="98"/>
      <c r="TBO17" s="98"/>
      <c r="TBP17" s="98"/>
      <c r="TBQ17" s="98"/>
      <c r="TBR17" s="98"/>
      <c r="TBS17" s="98"/>
      <c r="TBT17" s="98"/>
      <c r="TBU17" s="98"/>
      <c r="TBV17" s="98"/>
      <c r="TBW17" s="98"/>
      <c r="TBX17" s="98"/>
      <c r="TBY17" s="98"/>
      <c r="TBZ17" s="98"/>
      <c r="TCA17" s="98"/>
      <c r="TCB17" s="98"/>
      <c r="TCC17" s="98"/>
      <c r="TCD17" s="98"/>
      <c r="TCE17" s="98"/>
      <c r="TCF17" s="98"/>
      <c r="TCG17" s="98"/>
      <c r="TCH17" s="98"/>
      <c r="TCI17" s="98"/>
      <c r="TCJ17" s="98"/>
      <c r="TCK17" s="98"/>
      <c r="TCL17" s="98"/>
      <c r="TCM17" s="98"/>
      <c r="TCN17" s="98"/>
      <c r="TCO17" s="98"/>
      <c r="TCP17" s="98"/>
      <c r="TCQ17" s="98"/>
      <c r="TCR17" s="98"/>
      <c r="TCS17" s="98"/>
      <c r="TCT17" s="98"/>
      <c r="TCU17" s="98"/>
      <c r="TCV17" s="98"/>
      <c r="TCW17" s="98"/>
      <c r="TCX17" s="98"/>
      <c r="TCY17" s="98"/>
      <c r="TCZ17" s="98"/>
      <c r="TDA17" s="98"/>
      <c r="TDB17" s="98"/>
      <c r="TDC17" s="98"/>
      <c r="TDD17" s="98"/>
      <c r="TDE17" s="98"/>
      <c r="TDF17" s="98"/>
      <c r="TDG17" s="98"/>
      <c r="TDH17" s="98"/>
      <c r="TDI17" s="98"/>
      <c r="TDJ17" s="98"/>
      <c r="TDK17" s="98"/>
      <c r="TDL17" s="98"/>
      <c r="TDM17" s="98"/>
      <c r="TDN17" s="98"/>
      <c r="TDO17" s="98"/>
      <c r="TDP17" s="98"/>
      <c r="TDQ17" s="98"/>
      <c r="TDR17" s="98"/>
      <c r="TDS17" s="98"/>
      <c r="TDT17" s="98"/>
      <c r="TDU17" s="98"/>
      <c r="TDV17" s="98"/>
      <c r="TDW17" s="98"/>
      <c r="TDX17" s="98"/>
      <c r="TDY17" s="98"/>
      <c r="TDZ17" s="98"/>
      <c r="TEA17" s="98"/>
      <c r="TEB17" s="98"/>
      <c r="TEC17" s="98"/>
      <c r="TED17" s="98"/>
      <c r="TEE17" s="98"/>
      <c r="TEF17" s="98"/>
      <c r="TEG17" s="98"/>
      <c r="TEH17" s="98"/>
      <c r="TEI17" s="98"/>
      <c r="TEJ17" s="98"/>
      <c r="TEK17" s="98"/>
      <c r="TEL17" s="98"/>
      <c r="TEM17" s="98"/>
      <c r="TEN17" s="98"/>
      <c r="TEO17" s="98"/>
      <c r="TEP17" s="98"/>
      <c r="TEQ17" s="98"/>
      <c r="TER17" s="98"/>
      <c r="TES17" s="98"/>
      <c r="TET17" s="98"/>
      <c r="TEU17" s="98"/>
      <c r="TEV17" s="98"/>
      <c r="TEW17" s="98"/>
      <c r="TEX17" s="98"/>
      <c r="TEY17" s="98"/>
      <c r="TEZ17" s="98"/>
      <c r="TFA17" s="98"/>
      <c r="TFB17" s="98"/>
      <c r="TFC17" s="98"/>
      <c r="TFD17" s="98"/>
      <c r="TFE17" s="98"/>
      <c r="TFF17" s="98"/>
      <c r="TFG17" s="98"/>
      <c r="TFH17" s="98"/>
      <c r="TFI17" s="98"/>
      <c r="TFJ17" s="98"/>
      <c r="TFK17" s="98"/>
      <c r="TFL17" s="98"/>
      <c r="TFM17" s="98"/>
      <c r="TFN17" s="98"/>
      <c r="TFO17" s="98"/>
      <c r="TFP17" s="98"/>
      <c r="TFQ17" s="98"/>
      <c r="TFR17" s="98"/>
      <c r="TFS17" s="98"/>
      <c r="TFT17" s="98"/>
      <c r="TFU17" s="98"/>
      <c r="TFV17" s="98"/>
      <c r="TFW17" s="98"/>
      <c r="TFX17" s="98"/>
      <c r="TFY17" s="98"/>
      <c r="TFZ17" s="98"/>
      <c r="TGA17" s="98"/>
      <c r="TGB17" s="98"/>
      <c r="TGC17" s="98"/>
      <c r="TGD17" s="98"/>
      <c r="TGE17" s="98"/>
      <c r="TGF17" s="98"/>
      <c r="TGG17" s="98"/>
      <c r="TGH17" s="98"/>
      <c r="TGI17" s="98"/>
      <c r="TGJ17" s="98"/>
      <c r="TGK17" s="98"/>
      <c r="TGL17" s="98"/>
      <c r="TGM17" s="98"/>
      <c r="TGN17" s="98"/>
      <c r="TGO17" s="98"/>
      <c r="TGP17" s="98"/>
      <c r="TGQ17" s="98"/>
      <c r="TGR17" s="98"/>
      <c r="TGS17" s="98"/>
      <c r="TGT17" s="98"/>
      <c r="TGU17" s="98"/>
      <c r="TGV17" s="98"/>
      <c r="TGW17" s="98"/>
      <c r="TGX17" s="98"/>
      <c r="TGY17" s="98"/>
      <c r="TGZ17" s="98"/>
      <c r="THA17" s="98"/>
      <c r="THB17" s="98"/>
      <c r="THC17" s="98"/>
      <c r="THD17" s="98"/>
      <c r="THE17" s="98"/>
      <c r="THF17" s="98"/>
      <c r="THG17" s="98"/>
      <c r="THH17" s="98"/>
      <c r="THI17" s="98"/>
      <c r="THJ17" s="98"/>
      <c r="THK17" s="98"/>
      <c r="THL17" s="98"/>
      <c r="THM17" s="98"/>
      <c r="THN17" s="98"/>
      <c r="THO17" s="98"/>
      <c r="THP17" s="98"/>
      <c r="THQ17" s="98"/>
      <c r="THR17" s="98"/>
      <c r="THS17" s="98"/>
      <c r="THT17" s="98"/>
      <c r="THU17" s="98"/>
      <c r="THV17" s="98"/>
      <c r="THW17" s="98"/>
      <c r="THX17" s="98"/>
      <c r="THY17" s="98"/>
      <c r="THZ17" s="98"/>
      <c r="TIA17" s="98"/>
      <c r="TIB17" s="98"/>
      <c r="TIC17" s="98"/>
      <c r="TID17" s="98"/>
      <c r="TIE17" s="98"/>
      <c r="TIF17" s="98"/>
      <c r="TIG17" s="98"/>
      <c r="TIH17" s="98"/>
      <c r="TII17" s="98"/>
      <c r="TIJ17" s="98"/>
      <c r="TIK17" s="98"/>
      <c r="TIL17" s="98"/>
      <c r="TIM17" s="98"/>
      <c r="TIN17" s="98"/>
      <c r="TIO17" s="98"/>
      <c r="TIP17" s="98"/>
      <c r="TIQ17" s="98"/>
      <c r="TIR17" s="98"/>
      <c r="TIS17" s="98"/>
      <c r="TIT17" s="98"/>
      <c r="TIU17" s="98"/>
      <c r="TIV17" s="98"/>
      <c r="TIW17" s="98"/>
      <c r="TIX17" s="98"/>
      <c r="TIY17" s="98"/>
      <c r="TIZ17" s="98"/>
      <c r="TJA17" s="98"/>
      <c r="TJB17" s="98"/>
      <c r="TJC17" s="98"/>
      <c r="TJD17" s="98"/>
      <c r="TJE17" s="98"/>
      <c r="TJF17" s="98"/>
      <c r="TJG17" s="98"/>
      <c r="TJH17" s="98"/>
      <c r="TJI17" s="98"/>
      <c r="TJJ17" s="98"/>
      <c r="TJK17" s="98"/>
      <c r="TJL17" s="98"/>
      <c r="TJM17" s="98"/>
      <c r="TJN17" s="98"/>
      <c r="TJO17" s="98"/>
      <c r="TJP17" s="98"/>
      <c r="TJQ17" s="98"/>
      <c r="TJR17" s="98"/>
      <c r="TJS17" s="98"/>
      <c r="TJT17" s="98"/>
      <c r="TJU17" s="98"/>
      <c r="TJV17" s="98"/>
      <c r="TJW17" s="98"/>
      <c r="TJX17" s="98"/>
      <c r="TJY17" s="98"/>
      <c r="TJZ17" s="98"/>
      <c r="TKA17" s="98"/>
      <c r="TKB17" s="98"/>
      <c r="TKC17" s="98"/>
      <c r="TKD17" s="98"/>
      <c r="TKE17" s="98"/>
      <c r="TKF17" s="98"/>
      <c r="TKG17" s="98"/>
      <c r="TKH17" s="98"/>
      <c r="TKI17" s="98"/>
      <c r="TKJ17" s="98"/>
      <c r="TKK17" s="98"/>
      <c r="TKL17" s="98"/>
      <c r="TKM17" s="98"/>
      <c r="TKN17" s="98"/>
      <c r="TKO17" s="98"/>
      <c r="TKP17" s="98"/>
      <c r="TKQ17" s="98"/>
      <c r="TKR17" s="98"/>
      <c r="TKS17" s="98"/>
      <c r="TKT17" s="98"/>
      <c r="TKU17" s="98"/>
      <c r="TKV17" s="98"/>
      <c r="TKW17" s="98"/>
      <c r="TKX17" s="98"/>
      <c r="TKY17" s="98"/>
      <c r="TKZ17" s="98"/>
      <c r="TLA17" s="98"/>
      <c r="TLB17" s="98"/>
      <c r="TLC17" s="98"/>
      <c r="TLD17" s="98"/>
      <c r="TLE17" s="98"/>
      <c r="TLF17" s="98"/>
      <c r="TLG17" s="98"/>
      <c r="TLH17" s="98"/>
      <c r="TLI17" s="98"/>
      <c r="TLJ17" s="98"/>
      <c r="TLK17" s="98"/>
      <c r="TLL17" s="98"/>
      <c r="TLM17" s="98"/>
      <c r="TLN17" s="98"/>
      <c r="TLO17" s="98"/>
      <c r="TLP17" s="98"/>
      <c r="TLQ17" s="98"/>
      <c r="TLR17" s="98"/>
      <c r="TLS17" s="98"/>
      <c r="TLT17" s="98"/>
      <c r="TLU17" s="98"/>
      <c r="TLV17" s="98"/>
      <c r="TLW17" s="98"/>
      <c r="TLX17" s="98"/>
      <c r="TLY17" s="98"/>
      <c r="TLZ17" s="98"/>
      <c r="TMA17" s="98"/>
      <c r="TMB17" s="98"/>
      <c r="TMC17" s="98"/>
      <c r="TMD17" s="98"/>
      <c r="TME17" s="98"/>
      <c r="TMF17" s="98"/>
      <c r="TMG17" s="98"/>
      <c r="TMH17" s="98"/>
      <c r="TMI17" s="98"/>
      <c r="TMJ17" s="98"/>
      <c r="TMK17" s="98"/>
      <c r="TML17" s="98"/>
      <c r="TMM17" s="98"/>
      <c r="TMN17" s="98"/>
      <c r="TMO17" s="98"/>
      <c r="TMP17" s="98"/>
      <c r="TMQ17" s="98"/>
      <c r="TMR17" s="98"/>
      <c r="TMS17" s="98"/>
      <c r="TMT17" s="98"/>
      <c r="TMU17" s="98"/>
      <c r="TMV17" s="98"/>
      <c r="TMW17" s="98"/>
      <c r="TMX17" s="98"/>
      <c r="TMY17" s="98"/>
      <c r="TMZ17" s="98"/>
      <c r="TNA17" s="98"/>
      <c r="TNB17" s="98"/>
      <c r="TNC17" s="98"/>
      <c r="TND17" s="98"/>
      <c r="TNE17" s="98"/>
      <c r="TNF17" s="98"/>
      <c r="TNG17" s="98"/>
      <c r="TNH17" s="98"/>
      <c r="TNI17" s="98"/>
      <c r="TNJ17" s="98"/>
      <c r="TNK17" s="98"/>
      <c r="TNL17" s="98"/>
      <c r="TNM17" s="98"/>
      <c r="TNN17" s="98"/>
      <c r="TNO17" s="98"/>
      <c r="TNP17" s="98"/>
      <c r="TNQ17" s="98"/>
      <c r="TNR17" s="98"/>
      <c r="TNS17" s="98"/>
      <c r="TNT17" s="98"/>
      <c r="TNU17" s="98"/>
      <c r="TNV17" s="98"/>
      <c r="TNW17" s="98"/>
      <c r="TNX17" s="98"/>
      <c r="TNY17" s="98"/>
      <c r="TNZ17" s="98"/>
      <c r="TOA17" s="98"/>
      <c r="TOB17" s="98"/>
      <c r="TOC17" s="98"/>
      <c r="TOD17" s="98"/>
      <c r="TOE17" s="98"/>
      <c r="TOF17" s="98"/>
      <c r="TOG17" s="98"/>
      <c r="TOH17" s="98"/>
      <c r="TOI17" s="98"/>
      <c r="TOJ17" s="98"/>
      <c r="TOK17" s="98"/>
      <c r="TOL17" s="98"/>
      <c r="TOM17" s="98"/>
      <c r="TON17" s="98"/>
      <c r="TOO17" s="98"/>
      <c r="TOP17" s="98"/>
      <c r="TOQ17" s="98"/>
      <c r="TOR17" s="98"/>
      <c r="TOS17" s="98"/>
      <c r="TOT17" s="98"/>
      <c r="TOU17" s="98"/>
      <c r="TOV17" s="98"/>
      <c r="TOW17" s="98"/>
      <c r="TOX17" s="98"/>
      <c r="TOY17" s="98"/>
      <c r="TOZ17" s="98"/>
      <c r="TPA17" s="98"/>
      <c r="TPB17" s="98"/>
      <c r="TPC17" s="98"/>
      <c r="TPD17" s="98"/>
      <c r="TPE17" s="98"/>
      <c r="TPF17" s="98"/>
      <c r="TPG17" s="98"/>
      <c r="TPH17" s="98"/>
      <c r="TPI17" s="98"/>
      <c r="TPJ17" s="98"/>
      <c r="TPK17" s="98"/>
      <c r="TPL17" s="98"/>
      <c r="TPM17" s="98"/>
      <c r="TPN17" s="98"/>
      <c r="TPO17" s="98"/>
      <c r="TPP17" s="98"/>
      <c r="TPQ17" s="98"/>
      <c r="TPR17" s="98"/>
      <c r="TPS17" s="98"/>
      <c r="TPT17" s="98"/>
      <c r="TPU17" s="98"/>
      <c r="TPV17" s="98"/>
      <c r="TPW17" s="98"/>
      <c r="TPX17" s="98"/>
      <c r="TPY17" s="98"/>
      <c r="TPZ17" s="98"/>
      <c r="TQA17" s="98"/>
      <c r="TQB17" s="98"/>
      <c r="TQC17" s="98"/>
      <c r="TQD17" s="98"/>
      <c r="TQE17" s="98"/>
      <c r="TQF17" s="98"/>
      <c r="TQG17" s="98"/>
      <c r="TQH17" s="98"/>
      <c r="TQI17" s="98"/>
      <c r="TQJ17" s="98"/>
      <c r="TQK17" s="98"/>
      <c r="TQL17" s="98"/>
      <c r="TQM17" s="98"/>
      <c r="TQN17" s="98"/>
      <c r="TQO17" s="98"/>
      <c r="TQP17" s="98"/>
      <c r="TQQ17" s="98"/>
      <c r="TQR17" s="98"/>
      <c r="TQS17" s="98"/>
      <c r="TQT17" s="98"/>
      <c r="TQU17" s="98"/>
      <c r="TQV17" s="98"/>
      <c r="TQW17" s="98"/>
      <c r="TQX17" s="98"/>
      <c r="TQY17" s="98"/>
      <c r="TQZ17" s="98"/>
      <c r="TRA17" s="98"/>
      <c r="TRB17" s="98"/>
      <c r="TRC17" s="98"/>
      <c r="TRD17" s="98"/>
      <c r="TRE17" s="98"/>
      <c r="TRF17" s="98"/>
      <c r="TRG17" s="98"/>
      <c r="TRH17" s="98"/>
      <c r="TRI17" s="98"/>
      <c r="TRJ17" s="98"/>
      <c r="TRK17" s="98"/>
      <c r="TRL17" s="98"/>
      <c r="TRM17" s="98"/>
      <c r="TRN17" s="98"/>
      <c r="TRO17" s="98"/>
      <c r="TRP17" s="98"/>
      <c r="TRQ17" s="98"/>
      <c r="TRR17" s="98"/>
      <c r="TRS17" s="98"/>
      <c r="TRT17" s="98"/>
      <c r="TRU17" s="98"/>
      <c r="TRV17" s="98"/>
      <c r="TRW17" s="98"/>
      <c r="TRX17" s="98"/>
      <c r="TRY17" s="98"/>
      <c r="TRZ17" s="98"/>
      <c r="TSA17" s="98"/>
      <c r="TSB17" s="98"/>
      <c r="TSC17" s="98"/>
      <c r="TSD17" s="98"/>
      <c r="TSE17" s="98"/>
      <c r="TSF17" s="98"/>
      <c r="TSG17" s="98"/>
      <c r="TSH17" s="98"/>
      <c r="TSI17" s="98"/>
      <c r="TSJ17" s="98"/>
      <c r="TSK17" s="98"/>
      <c r="TSL17" s="98"/>
      <c r="TSM17" s="98"/>
      <c r="TSN17" s="98"/>
      <c r="TSO17" s="98"/>
      <c r="TSP17" s="98"/>
      <c r="TSQ17" s="98"/>
      <c r="TSR17" s="98"/>
      <c r="TSS17" s="98"/>
      <c r="TST17" s="98"/>
      <c r="TSU17" s="98"/>
      <c r="TSV17" s="98"/>
      <c r="TSW17" s="98"/>
      <c r="TSX17" s="98"/>
      <c r="TSY17" s="98"/>
      <c r="TSZ17" s="98"/>
      <c r="TTA17" s="98"/>
      <c r="TTB17" s="98"/>
      <c r="TTC17" s="98"/>
      <c r="TTD17" s="98"/>
      <c r="TTE17" s="98"/>
      <c r="TTF17" s="98"/>
      <c r="TTG17" s="98"/>
      <c r="TTH17" s="98"/>
      <c r="TTI17" s="98"/>
      <c r="TTJ17" s="98"/>
      <c r="TTK17" s="98"/>
      <c r="TTL17" s="98"/>
      <c r="TTM17" s="98"/>
      <c r="TTN17" s="98"/>
      <c r="TTO17" s="98"/>
      <c r="TTP17" s="98"/>
      <c r="TTQ17" s="98"/>
      <c r="TTR17" s="98"/>
      <c r="TTS17" s="98"/>
      <c r="TTT17" s="98"/>
      <c r="TTU17" s="98"/>
      <c r="TTV17" s="98"/>
      <c r="TTW17" s="98"/>
      <c r="TTX17" s="98"/>
      <c r="TTY17" s="98"/>
      <c r="TTZ17" s="98"/>
      <c r="TUA17" s="98"/>
      <c r="TUB17" s="98"/>
      <c r="TUC17" s="98"/>
      <c r="TUD17" s="98"/>
      <c r="TUE17" s="98"/>
      <c r="TUF17" s="98"/>
      <c r="TUG17" s="98"/>
      <c r="TUH17" s="98"/>
      <c r="TUI17" s="98"/>
      <c r="TUJ17" s="98"/>
      <c r="TUK17" s="98"/>
      <c r="TUL17" s="98"/>
      <c r="TUM17" s="98"/>
      <c r="TUN17" s="98"/>
      <c r="TUO17" s="98"/>
      <c r="TUP17" s="98"/>
      <c r="TUQ17" s="98"/>
      <c r="TUR17" s="98"/>
      <c r="TUS17" s="98"/>
      <c r="TUT17" s="98"/>
      <c r="TUU17" s="98"/>
      <c r="TUV17" s="98"/>
      <c r="TUW17" s="98"/>
      <c r="TUX17" s="98"/>
      <c r="TUY17" s="98"/>
      <c r="TUZ17" s="98"/>
      <c r="TVA17" s="98"/>
      <c r="TVB17" s="98"/>
      <c r="TVC17" s="98"/>
      <c r="TVD17" s="98"/>
      <c r="TVE17" s="98"/>
      <c r="TVF17" s="98"/>
      <c r="TVG17" s="98"/>
      <c r="TVH17" s="98"/>
      <c r="TVI17" s="98"/>
      <c r="TVJ17" s="98"/>
      <c r="TVK17" s="98"/>
      <c r="TVL17" s="98"/>
      <c r="TVM17" s="98"/>
      <c r="TVN17" s="98"/>
      <c r="TVO17" s="98"/>
      <c r="TVP17" s="98"/>
      <c r="TVQ17" s="98"/>
      <c r="TVR17" s="98"/>
      <c r="TVS17" s="98"/>
      <c r="TVT17" s="98"/>
      <c r="TVU17" s="98"/>
      <c r="TVV17" s="98"/>
      <c r="TVW17" s="98"/>
      <c r="TVX17" s="98"/>
      <c r="TVY17" s="98"/>
      <c r="TVZ17" s="98"/>
      <c r="TWA17" s="98"/>
      <c r="TWB17" s="98"/>
      <c r="TWC17" s="98"/>
      <c r="TWD17" s="98"/>
      <c r="TWE17" s="98"/>
      <c r="TWF17" s="98"/>
      <c r="TWG17" s="98"/>
      <c r="TWH17" s="98"/>
      <c r="TWI17" s="98"/>
      <c r="TWJ17" s="98"/>
      <c r="TWK17" s="98"/>
      <c r="TWL17" s="98"/>
      <c r="TWM17" s="98"/>
      <c r="TWN17" s="98"/>
      <c r="TWO17" s="98"/>
      <c r="TWP17" s="98"/>
      <c r="TWQ17" s="98"/>
      <c r="TWR17" s="98"/>
      <c r="TWS17" s="98"/>
      <c r="TWT17" s="98"/>
      <c r="TWU17" s="98"/>
      <c r="TWV17" s="98"/>
      <c r="TWW17" s="98"/>
      <c r="TWX17" s="98"/>
      <c r="TWY17" s="98"/>
      <c r="TWZ17" s="98"/>
      <c r="TXA17" s="98"/>
      <c r="TXB17" s="98"/>
      <c r="TXC17" s="98"/>
      <c r="TXD17" s="98"/>
      <c r="TXE17" s="98"/>
      <c r="TXF17" s="98"/>
      <c r="TXG17" s="98"/>
      <c r="TXH17" s="98"/>
      <c r="TXI17" s="98"/>
      <c r="TXJ17" s="98"/>
      <c r="TXK17" s="98"/>
      <c r="TXL17" s="98"/>
      <c r="TXM17" s="98"/>
      <c r="TXN17" s="98"/>
      <c r="TXO17" s="98"/>
      <c r="TXP17" s="98"/>
      <c r="TXQ17" s="98"/>
      <c r="TXR17" s="98"/>
      <c r="TXS17" s="98"/>
      <c r="TXT17" s="98"/>
      <c r="TXU17" s="98"/>
      <c r="TXV17" s="98"/>
      <c r="TXW17" s="98"/>
      <c r="TXX17" s="98"/>
      <c r="TXY17" s="98"/>
      <c r="TXZ17" s="98"/>
      <c r="TYA17" s="98"/>
      <c r="TYB17" s="98"/>
      <c r="TYC17" s="98"/>
      <c r="TYD17" s="98"/>
      <c r="TYE17" s="98"/>
      <c r="TYF17" s="98"/>
      <c r="TYG17" s="98"/>
      <c r="TYH17" s="98"/>
      <c r="TYI17" s="98"/>
      <c r="TYJ17" s="98"/>
      <c r="TYK17" s="98"/>
      <c r="TYL17" s="98"/>
      <c r="TYM17" s="98"/>
      <c r="TYN17" s="98"/>
      <c r="TYO17" s="98"/>
      <c r="TYP17" s="98"/>
      <c r="TYQ17" s="98"/>
      <c r="TYR17" s="98"/>
      <c r="TYS17" s="98"/>
      <c r="TYT17" s="98"/>
      <c r="TYU17" s="98"/>
      <c r="TYV17" s="98"/>
      <c r="TYW17" s="98"/>
      <c r="TYX17" s="98"/>
      <c r="TYY17" s="98"/>
      <c r="TYZ17" s="98"/>
      <c r="TZA17" s="98"/>
      <c r="TZB17" s="98"/>
      <c r="TZC17" s="98"/>
      <c r="TZD17" s="98"/>
      <c r="TZE17" s="98"/>
      <c r="TZF17" s="98"/>
      <c r="TZG17" s="98"/>
      <c r="TZH17" s="98"/>
      <c r="TZI17" s="98"/>
      <c r="TZJ17" s="98"/>
      <c r="TZK17" s="98"/>
      <c r="TZL17" s="98"/>
      <c r="TZM17" s="98"/>
      <c r="TZN17" s="98"/>
      <c r="TZO17" s="98"/>
      <c r="TZP17" s="98"/>
      <c r="TZQ17" s="98"/>
      <c r="TZR17" s="98"/>
      <c r="TZS17" s="98"/>
      <c r="TZT17" s="98"/>
      <c r="TZU17" s="98"/>
      <c r="TZV17" s="98"/>
      <c r="TZW17" s="98"/>
      <c r="TZX17" s="98"/>
      <c r="TZY17" s="98"/>
      <c r="TZZ17" s="98"/>
      <c r="UAA17" s="98"/>
      <c r="UAB17" s="98"/>
      <c r="UAC17" s="98"/>
      <c r="UAD17" s="98"/>
      <c r="UAE17" s="98"/>
      <c r="UAF17" s="98"/>
      <c r="UAG17" s="98"/>
      <c r="UAH17" s="98"/>
      <c r="UAI17" s="98"/>
      <c r="UAJ17" s="98"/>
      <c r="UAK17" s="98"/>
      <c r="UAL17" s="98"/>
      <c r="UAM17" s="98"/>
      <c r="UAN17" s="98"/>
      <c r="UAO17" s="98"/>
      <c r="UAP17" s="98"/>
      <c r="UAQ17" s="98"/>
      <c r="UAR17" s="98"/>
      <c r="UAS17" s="98"/>
      <c r="UAT17" s="98"/>
      <c r="UAU17" s="98"/>
      <c r="UAV17" s="98"/>
      <c r="UAW17" s="98"/>
      <c r="UAX17" s="98"/>
      <c r="UAY17" s="98"/>
      <c r="UAZ17" s="98"/>
      <c r="UBA17" s="98"/>
      <c r="UBB17" s="98"/>
      <c r="UBC17" s="98"/>
      <c r="UBD17" s="98"/>
      <c r="UBE17" s="98"/>
      <c r="UBF17" s="98"/>
      <c r="UBG17" s="98"/>
      <c r="UBH17" s="98"/>
      <c r="UBI17" s="98"/>
      <c r="UBJ17" s="98"/>
      <c r="UBK17" s="98"/>
      <c r="UBL17" s="98"/>
      <c r="UBM17" s="98"/>
      <c r="UBN17" s="98"/>
      <c r="UBO17" s="98"/>
      <c r="UBP17" s="98"/>
      <c r="UBQ17" s="98"/>
      <c r="UBR17" s="98"/>
      <c r="UBS17" s="98"/>
      <c r="UBT17" s="98"/>
      <c r="UBU17" s="98"/>
      <c r="UBV17" s="98"/>
      <c r="UBW17" s="98"/>
      <c r="UBX17" s="98"/>
      <c r="UBY17" s="98"/>
      <c r="UBZ17" s="98"/>
      <c r="UCA17" s="98"/>
      <c r="UCB17" s="98"/>
      <c r="UCC17" s="98"/>
      <c r="UCD17" s="98"/>
      <c r="UCE17" s="98"/>
      <c r="UCF17" s="98"/>
      <c r="UCG17" s="98"/>
      <c r="UCH17" s="98"/>
      <c r="UCI17" s="98"/>
      <c r="UCJ17" s="98"/>
      <c r="UCK17" s="98"/>
      <c r="UCL17" s="98"/>
      <c r="UCM17" s="98"/>
      <c r="UCN17" s="98"/>
      <c r="UCO17" s="98"/>
      <c r="UCP17" s="98"/>
      <c r="UCQ17" s="98"/>
      <c r="UCR17" s="98"/>
      <c r="UCS17" s="98"/>
      <c r="UCT17" s="98"/>
      <c r="UCU17" s="98"/>
      <c r="UCV17" s="98"/>
      <c r="UCW17" s="98"/>
      <c r="UCX17" s="98"/>
      <c r="UCY17" s="98"/>
      <c r="UCZ17" s="98"/>
      <c r="UDA17" s="98"/>
      <c r="UDB17" s="98"/>
      <c r="UDC17" s="98"/>
      <c r="UDD17" s="98"/>
      <c r="UDE17" s="98"/>
      <c r="UDF17" s="98"/>
      <c r="UDG17" s="98"/>
      <c r="UDH17" s="98"/>
      <c r="UDI17" s="98"/>
      <c r="UDJ17" s="98"/>
      <c r="UDK17" s="98"/>
      <c r="UDL17" s="98"/>
      <c r="UDM17" s="98"/>
      <c r="UDN17" s="98"/>
      <c r="UDO17" s="98"/>
      <c r="UDP17" s="98"/>
      <c r="UDQ17" s="98"/>
      <c r="UDR17" s="98"/>
      <c r="UDS17" s="98"/>
      <c r="UDT17" s="98"/>
      <c r="UDU17" s="98"/>
      <c r="UDV17" s="98"/>
      <c r="UDW17" s="98"/>
      <c r="UDX17" s="98"/>
      <c r="UDY17" s="98"/>
      <c r="UDZ17" s="98"/>
      <c r="UEA17" s="98"/>
      <c r="UEB17" s="98"/>
      <c r="UEC17" s="98"/>
      <c r="UED17" s="98"/>
      <c r="UEE17" s="98"/>
      <c r="UEF17" s="98"/>
      <c r="UEG17" s="98"/>
      <c r="UEH17" s="98"/>
      <c r="UEI17" s="98"/>
      <c r="UEJ17" s="98"/>
      <c r="UEK17" s="98"/>
      <c r="UEL17" s="98"/>
      <c r="UEM17" s="98"/>
      <c r="UEN17" s="98"/>
      <c r="UEO17" s="98"/>
      <c r="UEP17" s="98"/>
      <c r="UEQ17" s="98"/>
      <c r="UER17" s="98"/>
      <c r="UES17" s="98"/>
      <c r="UET17" s="98"/>
      <c r="UEU17" s="98"/>
      <c r="UEV17" s="98"/>
      <c r="UEW17" s="98"/>
      <c r="UEX17" s="98"/>
      <c r="UEY17" s="98"/>
      <c r="UEZ17" s="98"/>
      <c r="UFA17" s="98"/>
      <c r="UFB17" s="98"/>
      <c r="UFC17" s="98"/>
      <c r="UFD17" s="98"/>
      <c r="UFE17" s="98"/>
      <c r="UFF17" s="98"/>
      <c r="UFG17" s="98"/>
      <c r="UFH17" s="98"/>
      <c r="UFI17" s="98"/>
      <c r="UFJ17" s="98"/>
      <c r="UFK17" s="98"/>
      <c r="UFL17" s="98"/>
      <c r="UFM17" s="98"/>
      <c r="UFN17" s="98"/>
      <c r="UFO17" s="98"/>
      <c r="UFP17" s="98"/>
      <c r="UFQ17" s="98"/>
      <c r="UFR17" s="98"/>
      <c r="UFS17" s="98"/>
      <c r="UFT17" s="98"/>
      <c r="UFU17" s="98"/>
      <c r="UFV17" s="98"/>
      <c r="UFW17" s="98"/>
      <c r="UFX17" s="98"/>
      <c r="UFY17" s="98"/>
      <c r="UFZ17" s="98"/>
      <c r="UGA17" s="98"/>
      <c r="UGB17" s="98"/>
      <c r="UGC17" s="98"/>
      <c r="UGD17" s="98"/>
      <c r="UGE17" s="98"/>
      <c r="UGF17" s="98"/>
      <c r="UGG17" s="98"/>
      <c r="UGH17" s="98"/>
      <c r="UGI17" s="98"/>
      <c r="UGJ17" s="98"/>
      <c r="UGK17" s="98"/>
      <c r="UGL17" s="98"/>
      <c r="UGM17" s="98"/>
      <c r="UGN17" s="98"/>
      <c r="UGO17" s="98"/>
      <c r="UGP17" s="98"/>
      <c r="UGQ17" s="98"/>
      <c r="UGR17" s="98"/>
      <c r="UGS17" s="98"/>
      <c r="UGT17" s="98"/>
      <c r="UGU17" s="98"/>
      <c r="UGV17" s="98"/>
      <c r="UGW17" s="98"/>
      <c r="UGX17" s="98"/>
      <c r="UGY17" s="98"/>
      <c r="UGZ17" s="98"/>
      <c r="UHA17" s="98"/>
      <c r="UHB17" s="98"/>
      <c r="UHC17" s="98"/>
      <c r="UHD17" s="98"/>
      <c r="UHE17" s="98"/>
      <c r="UHF17" s="98"/>
      <c r="UHG17" s="98"/>
      <c r="UHH17" s="98"/>
      <c r="UHI17" s="98"/>
      <c r="UHJ17" s="98"/>
      <c r="UHK17" s="98"/>
      <c r="UHL17" s="98"/>
      <c r="UHM17" s="98"/>
      <c r="UHN17" s="98"/>
      <c r="UHO17" s="98"/>
      <c r="UHP17" s="98"/>
      <c r="UHQ17" s="98"/>
      <c r="UHR17" s="98"/>
      <c r="UHS17" s="98"/>
      <c r="UHT17" s="98"/>
      <c r="UHU17" s="98"/>
      <c r="UHV17" s="98"/>
      <c r="UHW17" s="98"/>
      <c r="UHX17" s="98"/>
      <c r="UHY17" s="98"/>
      <c r="UHZ17" s="98"/>
      <c r="UIA17" s="98"/>
      <c r="UIB17" s="98"/>
      <c r="UIC17" s="98"/>
      <c r="UID17" s="98"/>
      <c r="UIE17" s="98"/>
      <c r="UIF17" s="98"/>
      <c r="UIG17" s="98"/>
      <c r="UIH17" s="98"/>
      <c r="UII17" s="98"/>
      <c r="UIJ17" s="98"/>
      <c r="UIK17" s="98"/>
      <c r="UIL17" s="98"/>
      <c r="UIM17" s="98"/>
      <c r="UIN17" s="98"/>
      <c r="UIO17" s="98"/>
      <c r="UIP17" s="98"/>
      <c r="UIQ17" s="98"/>
      <c r="UIR17" s="98"/>
      <c r="UIS17" s="98"/>
      <c r="UIT17" s="98"/>
      <c r="UIU17" s="98"/>
      <c r="UIV17" s="98"/>
      <c r="UIW17" s="98"/>
      <c r="UIX17" s="98"/>
      <c r="UIY17" s="98"/>
      <c r="UIZ17" s="98"/>
      <c r="UJA17" s="98"/>
      <c r="UJB17" s="98"/>
      <c r="UJC17" s="98"/>
      <c r="UJD17" s="98"/>
      <c r="UJE17" s="98"/>
      <c r="UJF17" s="98"/>
      <c r="UJG17" s="98"/>
      <c r="UJH17" s="98"/>
      <c r="UJI17" s="98"/>
      <c r="UJJ17" s="98"/>
      <c r="UJK17" s="98"/>
      <c r="UJL17" s="98"/>
      <c r="UJM17" s="98"/>
      <c r="UJN17" s="98"/>
      <c r="UJO17" s="98"/>
      <c r="UJP17" s="98"/>
      <c r="UJQ17" s="98"/>
      <c r="UJR17" s="98"/>
      <c r="UJS17" s="98"/>
      <c r="UJT17" s="98"/>
      <c r="UJU17" s="98"/>
      <c r="UJV17" s="98"/>
      <c r="UJW17" s="98"/>
      <c r="UJX17" s="98"/>
      <c r="UJY17" s="98"/>
      <c r="UJZ17" s="98"/>
      <c r="UKA17" s="98"/>
      <c r="UKB17" s="98"/>
      <c r="UKC17" s="98"/>
      <c r="UKD17" s="98"/>
      <c r="UKE17" s="98"/>
      <c r="UKF17" s="98"/>
      <c r="UKG17" s="98"/>
      <c r="UKH17" s="98"/>
      <c r="UKI17" s="98"/>
      <c r="UKJ17" s="98"/>
      <c r="UKK17" s="98"/>
      <c r="UKL17" s="98"/>
      <c r="UKM17" s="98"/>
      <c r="UKN17" s="98"/>
      <c r="UKO17" s="98"/>
      <c r="UKP17" s="98"/>
      <c r="UKQ17" s="98"/>
      <c r="UKR17" s="98"/>
      <c r="UKS17" s="98"/>
      <c r="UKT17" s="98"/>
      <c r="UKU17" s="98"/>
      <c r="UKV17" s="98"/>
      <c r="UKW17" s="98"/>
      <c r="UKX17" s="98"/>
      <c r="UKY17" s="98"/>
      <c r="UKZ17" s="98"/>
      <c r="ULA17" s="98"/>
      <c r="ULB17" s="98"/>
      <c r="ULC17" s="98"/>
      <c r="ULD17" s="98"/>
      <c r="ULE17" s="98"/>
      <c r="ULF17" s="98"/>
      <c r="ULG17" s="98"/>
      <c r="ULH17" s="98"/>
      <c r="ULI17" s="98"/>
      <c r="ULJ17" s="98"/>
      <c r="ULK17" s="98"/>
      <c r="ULL17" s="98"/>
      <c r="ULM17" s="98"/>
      <c r="ULN17" s="98"/>
      <c r="ULO17" s="98"/>
      <c r="ULP17" s="98"/>
      <c r="ULQ17" s="98"/>
      <c r="ULR17" s="98"/>
      <c r="ULS17" s="98"/>
      <c r="ULT17" s="98"/>
      <c r="ULU17" s="98"/>
      <c r="ULV17" s="98"/>
      <c r="ULW17" s="98"/>
      <c r="ULX17" s="98"/>
      <c r="ULY17" s="98"/>
      <c r="ULZ17" s="98"/>
      <c r="UMA17" s="98"/>
      <c r="UMB17" s="98"/>
      <c r="UMC17" s="98"/>
      <c r="UMD17" s="98"/>
      <c r="UME17" s="98"/>
      <c r="UMF17" s="98"/>
      <c r="UMG17" s="98"/>
      <c r="UMH17" s="98"/>
      <c r="UMI17" s="98"/>
      <c r="UMJ17" s="98"/>
      <c r="UMK17" s="98"/>
      <c r="UML17" s="98"/>
      <c r="UMM17" s="98"/>
      <c r="UMN17" s="98"/>
      <c r="UMO17" s="98"/>
      <c r="UMP17" s="98"/>
      <c r="UMQ17" s="98"/>
      <c r="UMR17" s="98"/>
      <c r="UMS17" s="98"/>
      <c r="UMT17" s="98"/>
      <c r="UMU17" s="98"/>
      <c r="UMV17" s="98"/>
      <c r="UMW17" s="98"/>
      <c r="UMX17" s="98"/>
      <c r="UMY17" s="98"/>
      <c r="UMZ17" s="98"/>
      <c r="UNA17" s="98"/>
      <c r="UNB17" s="98"/>
      <c r="UNC17" s="98"/>
      <c r="UND17" s="98"/>
      <c r="UNE17" s="98"/>
      <c r="UNF17" s="98"/>
      <c r="UNG17" s="98"/>
      <c r="UNH17" s="98"/>
      <c r="UNI17" s="98"/>
      <c r="UNJ17" s="98"/>
      <c r="UNK17" s="98"/>
      <c r="UNL17" s="98"/>
      <c r="UNM17" s="98"/>
      <c r="UNN17" s="98"/>
      <c r="UNO17" s="98"/>
      <c r="UNP17" s="98"/>
      <c r="UNQ17" s="98"/>
      <c r="UNR17" s="98"/>
      <c r="UNS17" s="98"/>
      <c r="UNT17" s="98"/>
      <c r="UNU17" s="98"/>
      <c r="UNV17" s="98"/>
      <c r="UNW17" s="98"/>
      <c r="UNX17" s="98"/>
      <c r="UNY17" s="98"/>
      <c r="UNZ17" s="98"/>
      <c r="UOA17" s="98"/>
      <c r="UOB17" s="98"/>
      <c r="UOC17" s="98"/>
      <c r="UOD17" s="98"/>
      <c r="UOE17" s="98"/>
      <c r="UOF17" s="98"/>
      <c r="UOG17" s="98"/>
      <c r="UOH17" s="98"/>
      <c r="UOI17" s="98"/>
      <c r="UOJ17" s="98"/>
      <c r="UOK17" s="98"/>
      <c r="UOL17" s="98"/>
      <c r="UOM17" s="98"/>
      <c r="UON17" s="98"/>
      <c r="UOO17" s="98"/>
      <c r="UOP17" s="98"/>
      <c r="UOQ17" s="98"/>
      <c r="UOR17" s="98"/>
      <c r="UOS17" s="98"/>
      <c r="UOT17" s="98"/>
      <c r="UOU17" s="98"/>
      <c r="UOV17" s="98"/>
      <c r="UOW17" s="98"/>
      <c r="UOX17" s="98"/>
      <c r="UOY17" s="98"/>
      <c r="UOZ17" s="98"/>
      <c r="UPA17" s="98"/>
      <c r="UPB17" s="98"/>
      <c r="UPC17" s="98"/>
      <c r="UPD17" s="98"/>
      <c r="UPE17" s="98"/>
      <c r="UPF17" s="98"/>
      <c r="UPG17" s="98"/>
      <c r="UPH17" s="98"/>
      <c r="UPI17" s="98"/>
      <c r="UPJ17" s="98"/>
      <c r="UPK17" s="98"/>
      <c r="UPL17" s="98"/>
      <c r="UPM17" s="98"/>
      <c r="UPN17" s="98"/>
      <c r="UPO17" s="98"/>
      <c r="UPP17" s="98"/>
      <c r="UPQ17" s="98"/>
      <c r="UPR17" s="98"/>
      <c r="UPS17" s="98"/>
      <c r="UPT17" s="98"/>
      <c r="UPU17" s="98"/>
      <c r="UPV17" s="98"/>
      <c r="UPW17" s="98"/>
      <c r="UPX17" s="98"/>
      <c r="UPY17" s="98"/>
      <c r="UPZ17" s="98"/>
      <c r="UQA17" s="98"/>
      <c r="UQB17" s="98"/>
      <c r="UQC17" s="98"/>
      <c r="UQD17" s="98"/>
      <c r="UQE17" s="98"/>
      <c r="UQF17" s="98"/>
      <c r="UQG17" s="98"/>
      <c r="UQH17" s="98"/>
      <c r="UQI17" s="98"/>
      <c r="UQJ17" s="98"/>
      <c r="UQK17" s="98"/>
      <c r="UQL17" s="98"/>
      <c r="UQM17" s="98"/>
      <c r="UQN17" s="98"/>
      <c r="UQO17" s="98"/>
      <c r="UQP17" s="98"/>
      <c r="UQQ17" s="98"/>
      <c r="UQR17" s="98"/>
      <c r="UQS17" s="98"/>
      <c r="UQT17" s="98"/>
      <c r="UQU17" s="98"/>
      <c r="UQV17" s="98"/>
      <c r="UQW17" s="98"/>
      <c r="UQX17" s="98"/>
      <c r="UQY17" s="98"/>
      <c r="UQZ17" s="98"/>
      <c r="URA17" s="98"/>
      <c r="URB17" s="98"/>
      <c r="URC17" s="98"/>
      <c r="URD17" s="98"/>
      <c r="URE17" s="98"/>
      <c r="URF17" s="98"/>
      <c r="URG17" s="98"/>
      <c r="URH17" s="98"/>
      <c r="URI17" s="98"/>
      <c r="URJ17" s="98"/>
      <c r="URK17" s="98"/>
      <c r="URL17" s="98"/>
      <c r="URM17" s="98"/>
      <c r="URN17" s="98"/>
      <c r="URO17" s="98"/>
      <c r="URP17" s="98"/>
      <c r="URQ17" s="98"/>
      <c r="URR17" s="98"/>
      <c r="URS17" s="98"/>
      <c r="URT17" s="98"/>
      <c r="URU17" s="98"/>
      <c r="URV17" s="98"/>
      <c r="URW17" s="98"/>
      <c r="URX17" s="98"/>
      <c r="URY17" s="98"/>
      <c r="URZ17" s="98"/>
      <c r="USA17" s="98"/>
      <c r="USB17" s="98"/>
      <c r="USC17" s="98"/>
      <c r="USD17" s="98"/>
      <c r="USE17" s="98"/>
      <c r="USF17" s="98"/>
      <c r="USG17" s="98"/>
      <c r="USH17" s="98"/>
      <c r="USI17" s="98"/>
      <c r="USJ17" s="98"/>
      <c r="USK17" s="98"/>
      <c r="USL17" s="98"/>
      <c r="USM17" s="98"/>
      <c r="USN17" s="98"/>
      <c r="USO17" s="98"/>
      <c r="USP17" s="98"/>
      <c r="USQ17" s="98"/>
      <c r="USR17" s="98"/>
      <c r="USS17" s="98"/>
      <c r="UST17" s="98"/>
      <c r="USU17" s="98"/>
      <c r="USV17" s="98"/>
      <c r="USW17" s="98"/>
      <c r="USX17" s="98"/>
      <c r="USY17" s="98"/>
      <c r="USZ17" s="98"/>
      <c r="UTA17" s="98"/>
      <c r="UTB17" s="98"/>
      <c r="UTC17" s="98"/>
      <c r="UTD17" s="98"/>
      <c r="UTE17" s="98"/>
      <c r="UTF17" s="98"/>
      <c r="UTG17" s="98"/>
      <c r="UTH17" s="98"/>
      <c r="UTI17" s="98"/>
      <c r="UTJ17" s="98"/>
      <c r="UTK17" s="98"/>
      <c r="UTL17" s="98"/>
      <c r="UTM17" s="98"/>
      <c r="UTN17" s="98"/>
      <c r="UTO17" s="98"/>
      <c r="UTP17" s="98"/>
      <c r="UTQ17" s="98"/>
      <c r="UTR17" s="98"/>
      <c r="UTS17" s="98"/>
      <c r="UTT17" s="98"/>
      <c r="UTU17" s="98"/>
      <c r="UTV17" s="98"/>
      <c r="UTW17" s="98"/>
      <c r="UTX17" s="98"/>
      <c r="UTY17" s="98"/>
      <c r="UTZ17" s="98"/>
      <c r="UUA17" s="98"/>
      <c r="UUB17" s="98"/>
      <c r="UUC17" s="98"/>
      <c r="UUD17" s="98"/>
      <c r="UUE17" s="98"/>
      <c r="UUF17" s="98"/>
      <c r="UUG17" s="98"/>
      <c r="UUH17" s="98"/>
      <c r="UUI17" s="98"/>
      <c r="UUJ17" s="98"/>
      <c r="UUK17" s="98"/>
      <c r="UUL17" s="98"/>
      <c r="UUM17" s="98"/>
      <c r="UUN17" s="98"/>
      <c r="UUO17" s="98"/>
      <c r="UUP17" s="98"/>
      <c r="UUQ17" s="98"/>
      <c r="UUR17" s="98"/>
      <c r="UUS17" s="98"/>
      <c r="UUT17" s="98"/>
      <c r="UUU17" s="98"/>
      <c r="UUV17" s="98"/>
      <c r="UUW17" s="98"/>
      <c r="UUX17" s="98"/>
      <c r="UUY17" s="98"/>
      <c r="UUZ17" s="98"/>
      <c r="UVA17" s="98"/>
      <c r="UVB17" s="98"/>
      <c r="UVC17" s="98"/>
      <c r="UVD17" s="98"/>
      <c r="UVE17" s="98"/>
      <c r="UVF17" s="98"/>
      <c r="UVG17" s="98"/>
      <c r="UVH17" s="98"/>
      <c r="UVI17" s="98"/>
      <c r="UVJ17" s="98"/>
      <c r="UVK17" s="98"/>
      <c r="UVL17" s="98"/>
      <c r="UVM17" s="98"/>
      <c r="UVN17" s="98"/>
      <c r="UVO17" s="98"/>
      <c r="UVP17" s="98"/>
      <c r="UVQ17" s="98"/>
      <c r="UVR17" s="98"/>
      <c r="UVS17" s="98"/>
      <c r="UVT17" s="98"/>
      <c r="UVU17" s="98"/>
      <c r="UVV17" s="98"/>
      <c r="UVW17" s="98"/>
      <c r="UVX17" s="98"/>
      <c r="UVY17" s="98"/>
      <c r="UVZ17" s="98"/>
      <c r="UWA17" s="98"/>
      <c r="UWB17" s="98"/>
      <c r="UWC17" s="98"/>
      <c r="UWD17" s="98"/>
      <c r="UWE17" s="98"/>
      <c r="UWF17" s="98"/>
      <c r="UWG17" s="98"/>
      <c r="UWH17" s="98"/>
      <c r="UWI17" s="98"/>
      <c r="UWJ17" s="98"/>
      <c r="UWK17" s="98"/>
      <c r="UWL17" s="98"/>
      <c r="UWM17" s="98"/>
      <c r="UWN17" s="98"/>
      <c r="UWO17" s="98"/>
      <c r="UWP17" s="98"/>
      <c r="UWQ17" s="98"/>
      <c r="UWR17" s="98"/>
      <c r="UWS17" s="98"/>
      <c r="UWT17" s="98"/>
      <c r="UWU17" s="98"/>
      <c r="UWV17" s="98"/>
      <c r="UWW17" s="98"/>
      <c r="UWX17" s="98"/>
      <c r="UWY17" s="98"/>
      <c r="UWZ17" s="98"/>
      <c r="UXA17" s="98"/>
      <c r="UXB17" s="98"/>
      <c r="UXC17" s="98"/>
      <c r="UXD17" s="98"/>
      <c r="UXE17" s="98"/>
      <c r="UXF17" s="98"/>
      <c r="UXG17" s="98"/>
      <c r="UXH17" s="98"/>
      <c r="UXI17" s="98"/>
      <c r="UXJ17" s="98"/>
      <c r="UXK17" s="98"/>
      <c r="UXL17" s="98"/>
      <c r="UXM17" s="98"/>
      <c r="UXN17" s="98"/>
      <c r="UXO17" s="98"/>
      <c r="UXP17" s="98"/>
      <c r="UXQ17" s="98"/>
      <c r="UXR17" s="98"/>
      <c r="UXS17" s="98"/>
      <c r="UXT17" s="98"/>
      <c r="UXU17" s="98"/>
      <c r="UXV17" s="98"/>
      <c r="UXW17" s="98"/>
      <c r="UXX17" s="98"/>
      <c r="UXY17" s="98"/>
      <c r="UXZ17" s="98"/>
      <c r="UYA17" s="98"/>
      <c r="UYB17" s="98"/>
      <c r="UYC17" s="98"/>
      <c r="UYD17" s="98"/>
      <c r="UYE17" s="98"/>
      <c r="UYF17" s="98"/>
      <c r="UYG17" s="98"/>
      <c r="UYH17" s="98"/>
      <c r="UYI17" s="98"/>
      <c r="UYJ17" s="98"/>
      <c r="UYK17" s="98"/>
      <c r="UYL17" s="98"/>
      <c r="UYM17" s="98"/>
      <c r="UYN17" s="98"/>
      <c r="UYO17" s="98"/>
      <c r="UYP17" s="98"/>
      <c r="UYQ17" s="98"/>
      <c r="UYR17" s="98"/>
      <c r="UYS17" s="98"/>
      <c r="UYT17" s="98"/>
      <c r="UYU17" s="98"/>
      <c r="UYV17" s="98"/>
      <c r="UYW17" s="98"/>
      <c r="UYX17" s="98"/>
      <c r="UYY17" s="98"/>
      <c r="UYZ17" s="98"/>
      <c r="UZA17" s="98"/>
      <c r="UZB17" s="98"/>
      <c r="UZC17" s="98"/>
      <c r="UZD17" s="98"/>
      <c r="UZE17" s="98"/>
      <c r="UZF17" s="98"/>
      <c r="UZG17" s="98"/>
      <c r="UZH17" s="98"/>
      <c r="UZI17" s="98"/>
      <c r="UZJ17" s="98"/>
      <c r="UZK17" s="98"/>
      <c r="UZL17" s="98"/>
      <c r="UZM17" s="98"/>
      <c r="UZN17" s="98"/>
      <c r="UZO17" s="98"/>
      <c r="UZP17" s="98"/>
      <c r="UZQ17" s="98"/>
      <c r="UZR17" s="98"/>
      <c r="UZS17" s="98"/>
      <c r="UZT17" s="98"/>
      <c r="UZU17" s="98"/>
      <c r="UZV17" s="98"/>
      <c r="UZW17" s="98"/>
      <c r="UZX17" s="98"/>
      <c r="UZY17" s="98"/>
      <c r="UZZ17" s="98"/>
      <c r="VAA17" s="98"/>
      <c r="VAB17" s="98"/>
      <c r="VAC17" s="98"/>
      <c r="VAD17" s="98"/>
      <c r="VAE17" s="98"/>
      <c r="VAF17" s="98"/>
      <c r="VAG17" s="98"/>
      <c r="VAH17" s="98"/>
      <c r="VAI17" s="98"/>
      <c r="VAJ17" s="98"/>
      <c r="VAK17" s="98"/>
      <c r="VAL17" s="98"/>
      <c r="VAM17" s="98"/>
      <c r="VAN17" s="98"/>
      <c r="VAO17" s="98"/>
      <c r="VAP17" s="98"/>
      <c r="VAQ17" s="98"/>
      <c r="VAR17" s="98"/>
      <c r="VAS17" s="98"/>
      <c r="VAT17" s="98"/>
      <c r="VAU17" s="98"/>
      <c r="VAV17" s="98"/>
      <c r="VAW17" s="98"/>
      <c r="VAX17" s="98"/>
      <c r="VAY17" s="98"/>
      <c r="VAZ17" s="98"/>
      <c r="VBA17" s="98"/>
      <c r="VBB17" s="98"/>
      <c r="VBC17" s="98"/>
      <c r="VBD17" s="98"/>
      <c r="VBE17" s="98"/>
      <c r="VBF17" s="98"/>
      <c r="VBG17" s="98"/>
      <c r="VBH17" s="98"/>
      <c r="VBI17" s="98"/>
      <c r="VBJ17" s="98"/>
      <c r="VBK17" s="98"/>
      <c r="VBL17" s="98"/>
      <c r="VBM17" s="98"/>
      <c r="VBN17" s="98"/>
      <c r="VBO17" s="98"/>
      <c r="VBP17" s="98"/>
      <c r="VBQ17" s="98"/>
      <c r="VBR17" s="98"/>
      <c r="VBS17" s="98"/>
      <c r="VBT17" s="98"/>
      <c r="VBU17" s="98"/>
      <c r="VBV17" s="98"/>
      <c r="VBW17" s="98"/>
      <c r="VBX17" s="98"/>
      <c r="VBY17" s="98"/>
      <c r="VBZ17" s="98"/>
      <c r="VCA17" s="98"/>
      <c r="VCB17" s="98"/>
      <c r="VCC17" s="98"/>
      <c r="VCD17" s="98"/>
      <c r="VCE17" s="98"/>
      <c r="VCF17" s="98"/>
      <c r="VCG17" s="98"/>
      <c r="VCH17" s="98"/>
      <c r="VCI17" s="98"/>
      <c r="VCJ17" s="98"/>
      <c r="VCK17" s="98"/>
      <c r="VCL17" s="98"/>
      <c r="VCM17" s="98"/>
      <c r="VCN17" s="98"/>
      <c r="VCO17" s="98"/>
      <c r="VCP17" s="98"/>
      <c r="VCQ17" s="98"/>
      <c r="VCR17" s="98"/>
      <c r="VCS17" s="98"/>
      <c r="VCT17" s="98"/>
      <c r="VCU17" s="98"/>
      <c r="VCV17" s="98"/>
      <c r="VCW17" s="98"/>
      <c r="VCX17" s="98"/>
      <c r="VCY17" s="98"/>
      <c r="VCZ17" s="98"/>
      <c r="VDA17" s="98"/>
      <c r="VDB17" s="98"/>
      <c r="VDC17" s="98"/>
      <c r="VDD17" s="98"/>
      <c r="VDE17" s="98"/>
      <c r="VDF17" s="98"/>
      <c r="VDG17" s="98"/>
      <c r="VDH17" s="98"/>
      <c r="VDI17" s="98"/>
      <c r="VDJ17" s="98"/>
      <c r="VDK17" s="98"/>
      <c r="VDL17" s="98"/>
      <c r="VDM17" s="98"/>
      <c r="VDN17" s="98"/>
      <c r="VDO17" s="98"/>
      <c r="VDP17" s="98"/>
      <c r="VDQ17" s="98"/>
      <c r="VDR17" s="98"/>
      <c r="VDS17" s="98"/>
      <c r="VDT17" s="98"/>
      <c r="VDU17" s="98"/>
      <c r="VDV17" s="98"/>
      <c r="VDW17" s="98"/>
      <c r="VDX17" s="98"/>
      <c r="VDY17" s="98"/>
      <c r="VDZ17" s="98"/>
      <c r="VEA17" s="98"/>
      <c r="VEB17" s="98"/>
      <c r="VEC17" s="98"/>
      <c r="VED17" s="98"/>
      <c r="VEE17" s="98"/>
      <c r="VEF17" s="98"/>
      <c r="VEG17" s="98"/>
      <c r="VEH17" s="98"/>
      <c r="VEI17" s="98"/>
      <c r="VEJ17" s="98"/>
      <c r="VEK17" s="98"/>
      <c r="VEL17" s="98"/>
      <c r="VEM17" s="98"/>
      <c r="VEN17" s="98"/>
      <c r="VEO17" s="98"/>
      <c r="VEP17" s="98"/>
      <c r="VEQ17" s="98"/>
      <c r="VER17" s="98"/>
      <c r="VES17" s="98"/>
      <c r="VET17" s="98"/>
      <c r="VEU17" s="98"/>
      <c r="VEV17" s="98"/>
      <c r="VEW17" s="98"/>
      <c r="VEX17" s="98"/>
      <c r="VEY17" s="98"/>
      <c r="VEZ17" s="98"/>
      <c r="VFA17" s="98"/>
      <c r="VFB17" s="98"/>
      <c r="VFC17" s="98"/>
      <c r="VFD17" s="98"/>
      <c r="VFE17" s="98"/>
      <c r="VFF17" s="98"/>
      <c r="VFG17" s="98"/>
      <c r="VFH17" s="98"/>
      <c r="VFI17" s="98"/>
      <c r="VFJ17" s="98"/>
      <c r="VFK17" s="98"/>
      <c r="VFL17" s="98"/>
      <c r="VFM17" s="98"/>
      <c r="VFN17" s="98"/>
      <c r="VFO17" s="98"/>
      <c r="VFP17" s="98"/>
      <c r="VFQ17" s="98"/>
      <c r="VFR17" s="98"/>
      <c r="VFS17" s="98"/>
      <c r="VFT17" s="98"/>
      <c r="VFU17" s="98"/>
      <c r="VFV17" s="98"/>
      <c r="VFW17" s="98"/>
      <c r="VFX17" s="98"/>
      <c r="VFY17" s="98"/>
      <c r="VFZ17" s="98"/>
      <c r="VGA17" s="98"/>
      <c r="VGB17" s="98"/>
      <c r="VGC17" s="98"/>
      <c r="VGD17" s="98"/>
      <c r="VGE17" s="98"/>
      <c r="VGF17" s="98"/>
      <c r="VGG17" s="98"/>
      <c r="VGH17" s="98"/>
      <c r="VGI17" s="98"/>
      <c r="VGJ17" s="98"/>
      <c r="VGK17" s="98"/>
      <c r="VGL17" s="98"/>
      <c r="VGM17" s="98"/>
      <c r="VGN17" s="98"/>
      <c r="VGO17" s="98"/>
      <c r="VGP17" s="98"/>
      <c r="VGQ17" s="98"/>
      <c r="VGR17" s="98"/>
      <c r="VGS17" s="98"/>
      <c r="VGT17" s="98"/>
      <c r="VGU17" s="98"/>
      <c r="VGV17" s="98"/>
      <c r="VGW17" s="98"/>
      <c r="VGX17" s="98"/>
      <c r="VGY17" s="98"/>
      <c r="VGZ17" s="98"/>
      <c r="VHA17" s="98"/>
      <c r="VHB17" s="98"/>
      <c r="VHC17" s="98"/>
      <c r="VHD17" s="98"/>
      <c r="VHE17" s="98"/>
      <c r="VHF17" s="98"/>
      <c r="VHG17" s="98"/>
      <c r="VHH17" s="98"/>
      <c r="VHI17" s="98"/>
      <c r="VHJ17" s="98"/>
      <c r="VHK17" s="98"/>
      <c r="VHL17" s="98"/>
      <c r="VHM17" s="98"/>
      <c r="VHN17" s="98"/>
      <c r="VHO17" s="98"/>
      <c r="VHP17" s="98"/>
      <c r="VHQ17" s="98"/>
      <c r="VHR17" s="98"/>
      <c r="VHS17" s="98"/>
      <c r="VHT17" s="98"/>
      <c r="VHU17" s="98"/>
      <c r="VHV17" s="98"/>
      <c r="VHW17" s="98"/>
      <c r="VHX17" s="98"/>
      <c r="VHY17" s="98"/>
      <c r="VHZ17" s="98"/>
      <c r="VIA17" s="98"/>
      <c r="VIB17" s="98"/>
      <c r="VIC17" s="98"/>
      <c r="VID17" s="98"/>
      <c r="VIE17" s="98"/>
      <c r="VIF17" s="98"/>
      <c r="VIG17" s="98"/>
      <c r="VIH17" s="98"/>
      <c r="VII17" s="98"/>
      <c r="VIJ17" s="98"/>
      <c r="VIK17" s="98"/>
      <c r="VIL17" s="98"/>
      <c r="VIM17" s="98"/>
      <c r="VIN17" s="98"/>
      <c r="VIO17" s="98"/>
      <c r="VIP17" s="98"/>
      <c r="VIQ17" s="98"/>
      <c r="VIR17" s="98"/>
      <c r="VIS17" s="98"/>
      <c r="VIT17" s="98"/>
      <c r="VIU17" s="98"/>
      <c r="VIV17" s="98"/>
      <c r="VIW17" s="98"/>
      <c r="VIX17" s="98"/>
      <c r="VIY17" s="98"/>
      <c r="VIZ17" s="98"/>
      <c r="VJA17" s="98"/>
      <c r="VJB17" s="98"/>
      <c r="VJC17" s="98"/>
      <c r="VJD17" s="98"/>
      <c r="VJE17" s="98"/>
      <c r="VJF17" s="98"/>
      <c r="VJG17" s="98"/>
      <c r="VJH17" s="98"/>
      <c r="VJI17" s="98"/>
      <c r="VJJ17" s="98"/>
      <c r="VJK17" s="98"/>
      <c r="VJL17" s="98"/>
      <c r="VJM17" s="98"/>
      <c r="VJN17" s="98"/>
      <c r="VJO17" s="98"/>
      <c r="VJP17" s="98"/>
      <c r="VJQ17" s="98"/>
      <c r="VJR17" s="98"/>
      <c r="VJS17" s="98"/>
      <c r="VJT17" s="98"/>
      <c r="VJU17" s="98"/>
      <c r="VJV17" s="98"/>
      <c r="VJW17" s="98"/>
      <c r="VJX17" s="98"/>
      <c r="VJY17" s="98"/>
      <c r="VJZ17" s="98"/>
      <c r="VKA17" s="98"/>
      <c r="VKB17" s="98"/>
      <c r="VKC17" s="98"/>
      <c r="VKD17" s="98"/>
      <c r="VKE17" s="98"/>
      <c r="VKF17" s="98"/>
      <c r="VKG17" s="98"/>
      <c r="VKH17" s="98"/>
      <c r="VKI17" s="98"/>
      <c r="VKJ17" s="98"/>
      <c r="VKK17" s="98"/>
      <c r="VKL17" s="98"/>
      <c r="VKM17" s="98"/>
      <c r="VKN17" s="98"/>
      <c r="VKO17" s="98"/>
      <c r="VKP17" s="98"/>
      <c r="VKQ17" s="98"/>
      <c r="VKR17" s="98"/>
      <c r="VKS17" s="98"/>
      <c r="VKT17" s="98"/>
      <c r="VKU17" s="98"/>
      <c r="VKV17" s="98"/>
      <c r="VKW17" s="98"/>
      <c r="VKX17" s="98"/>
      <c r="VKY17" s="98"/>
      <c r="VKZ17" s="98"/>
      <c r="VLA17" s="98"/>
      <c r="VLB17" s="98"/>
      <c r="VLC17" s="98"/>
      <c r="VLD17" s="98"/>
      <c r="VLE17" s="98"/>
      <c r="VLF17" s="98"/>
      <c r="VLG17" s="98"/>
      <c r="VLH17" s="98"/>
      <c r="VLI17" s="98"/>
      <c r="VLJ17" s="98"/>
      <c r="VLK17" s="98"/>
      <c r="VLL17" s="98"/>
      <c r="VLM17" s="98"/>
      <c r="VLN17" s="98"/>
      <c r="VLO17" s="98"/>
      <c r="VLP17" s="98"/>
      <c r="VLQ17" s="98"/>
      <c r="VLR17" s="98"/>
      <c r="VLS17" s="98"/>
      <c r="VLT17" s="98"/>
      <c r="VLU17" s="98"/>
      <c r="VLV17" s="98"/>
      <c r="VLW17" s="98"/>
      <c r="VLX17" s="98"/>
      <c r="VLY17" s="98"/>
      <c r="VLZ17" s="98"/>
      <c r="VMA17" s="98"/>
      <c r="VMB17" s="98"/>
      <c r="VMC17" s="98"/>
      <c r="VMD17" s="98"/>
      <c r="VME17" s="98"/>
      <c r="VMF17" s="98"/>
      <c r="VMG17" s="98"/>
      <c r="VMH17" s="98"/>
      <c r="VMI17" s="98"/>
      <c r="VMJ17" s="98"/>
      <c r="VMK17" s="98"/>
      <c r="VML17" s="98"/>
      <c r="VMM17" s="98"/>
      <c r="VMN17" s="98"/>
      <c r="VMO17" s="98"/>
      <c r="VMP17" s="98"/>
      <c r="VMQ17" s="98"/>
      <c r="VMR17" s="98"/>
      <c r="VMS17" s="98"/>
      <c r="VMT17" s="98"/>
      <c r="VMU17" s="98"/>
      <c r="VMV17" s="98"/>
      <c r="VMW17" s="98"/>
      <c r="VMX17" s="98"/>
      <c r="VMY17" s="98"/>
      <c r="VMZ17" s="98"/>
      <c r="VNA17" s="98"/>
      <c r="VNB17" s="98"/>
      <c r="VNC17" s="98"/>
      <c r="VND17" s="98"/>
      <c r="VNE17" s="98"/>
      <c r="VNF17" s="98"/>
      <c r="VNG17" s="98"/>
      <c r="VNH17" s="98"/>
      <c r="VNI17" s="98"/>
      <c r="VNJ17" s="98"/>
      <c r="VNK17" s="98"/>
      <c r="VNL17" s="98"/>
      <c r="VNM17" s="98"/>
      <c r="VNN17" s="98"/>
      <c r="VNO17" s="98"/>
      <c r="VNP17" s="98"/>
      <c r="VNQ17" s="98"/>
      <c r="VNR17" s="98"/>
      <c r="VNS17" s="98"/>
      <c r="VNT17" s="98"/>
      <c r="VNU17" s="98"/>
      <c r="VNV17" s="98"/>
      <c r="VNW17" s="98"/>
      <c r="VNX17" s="98"/>
      <c r="VNY17" s="98"/>
      <c r="VNZ17" s="98"/>
      <c r="VOA17" s="98"/>
      <c r="VOB17" s="98"/>
      <c r="VOC17" s="98"/>
      <c r="VOD17" s="98"/>
      <c r="VOE17" s="98"/>
      <c r="VOF17" s="98"/>
      <c r="VOG17" s="98"/>
      <c r="VOH17" s="98"/>
      <c r="VOI17" s="98"/>
      <c r="VOJ17" s="98"/>
      <c r="VOK17" s="98"/>
      <c r="VOL17" s="98"/>
      <c r="VOM17" s="98"/>
      <c r="VON17" s="98"/>
      <c r="VOO17" s="98"/>
      <c r="VOP17" s="98"/>
      <c r="VOQ17" s="98"/>
      <c r="VOR17" s="98"/>
      <c r="VOS17" s="98"/>
      <c r="VOT17" s="98"/>
      <c r="VOU17" s="98"/>
      <c r="VOV17" s="98"/>
      <c r="VOW17" s="98"/>
      <c r="VOX17" s="98"/>
      <c r="VOY17" s="98"/>
      <c r="VOZ17" s="98"/>
      <c r="VPA17" s="98"/>
      <c r="VPB17" s="98"/>
      <c r="VPC17" s="98"/>
      <c r="VPD17" s="98"/>
      <c r="VPE17" s="98"/>
      <c r="VPF17" s="98"/>
      <c r="VPG17" s="98"/>
      <c r="VPH17" s="98"/>
      <c r="VPI17" s="98"/>
      <c r="VPJ17" s="98"/>
      <c r="VPK17" s="98"/>
      <c r="VPL17" s="98"/>
      <c r="VPM17" s="98"/>
      <c r="VPN17" s="98"/>
      <c r="VPO17" s="98"/>
      <c r="VPP17" s="98"/>
      <c r="VPQ17" s="98"/>
      <c r="VPR17" s="98"/>
      <c r="VPS17" s="98"/>
      <c r="VPT17" s="98"/>
      <c r="VPU17" s="98"/>
      <c r="VPV17" s="98"/>
      <c r="VPW17" s="98"/>
      <c r="VPX17" s="98"/>
      <c r="VPY17" s="98"/>
      <c r="VPZ17" s="98"/>
      <c r="VQA17" s="98"/>
      <c r="VQB17" s="98"/>
      <c r="VQC17" s="98"/>
      <c r="VQD17" s="98"/>
      <c r="VQE17" s="98"/>
      <c r="VQF17" s="98"/>
      <c r="VQG17" s="98"/>
      <c r="VQH17" s="98"/>
      <c r="VQI17" s="98"/>
      <c r="VQJ17" s="98"/>
      <c r="VQK17" s="98"/>
      <c r="VQL17" s="98"/>
      <c r="VQM17" s="98"/>
      <c r="VQN17" s="98"/>
      <c r="VQO17" s="98"/>
      <c r="VQP17" s="98"/>
      <c r="VQQ17" s="98"/>
      <c r="VQR17" s="98"/>
      <c r="VQS17" s="98"/>
      <c r="VQT17" s="98"/>
      <c r="VQU17" s="98"/>
      <c r="VQV17" s="98"/>
      <c r="VQW17" s="98"/>
      <c r="VQX17" s="98"/>
      <c r="VQY17" s="98"/>
      <c r="VQZ17" s="98"/>
      <c r="VRA17" s="98"/>
      <c r="VRB17" s="98"/>
      <c r="VRC17" s="98"/>
      <c r="VRD17" s="98"/>
      <c r="VRE17" s="98"/>
      <c r="VRF17" s="98"/>
      <c r="VRG17" s="98"/>
      <c r="VRH17" s="98"/>
      <c r="VRI17" s="98"/>
      <c r="VRJ17" s="98"/>
      <c r="VRK17" s="98"/>
      <c r="VRL17" s="98"/>
      <c r="VRM17" s="98"/>
      <c r="VRN17" s="98"/>
      <c r="VRO17" s="98"/>
      <c r="VRP17" s="98"/>
      <c r="VRQ17" s="98"/>
      <c r="VRR17" s="98"/>
      <c r="VRS17" s="98"/>
      <c r="VRT17" s="98"/>
      <c r="VRU17" s="98"/>
      <c r="VRV17" s="98"/>
      <c r="VRW17" s="98"/>
      <c r="VRX17" s="98"/>
      <c r="VRY17" s="98"/>
      <c r="VRZ17" s="98"/>
      <c r="VSA17" s="98"/>
      <c r="VSB17" s="98"/>
      <c r="VSC17" s="98"/>
      <c r="VSD17" s="98"/>
      <c r="VSE17" s="98"/>
      <c r="VSF17" s="98"/>
      <c r="VSG17" s="98"/>
      <c r="VSH17" s="98"/>
      <c r="VSI17" s="98"/>
      <c r="VSJ17" s="98"/>
      <c r="VSK17" s="98"/>
      <c r="VSL17" s="98"/>
      <c r="VSM17" s="98"/>
      <c r="VSN17" s="98"/>
      <c r="VSO17" s="98"/>
      <c r="VSP17" s="98"/>
      <c r="VSQ17" s="98"/>
      <c r="VSR17" s="98"/>
      <c r="VSS17" s="98"/>
      <c r="VST17" s="98"/>
      <c r="VSU17" s="98"/>
      <c r="VSV17" s="98"/>
      <c r="VSW17" s="98"/>
      <c r="VSX17" s="98"/>
      <c r="VSY17" s="98"/>
      <c r="VSZ17" s="98"/>
      <c r="VTA17" s="98"/>
      <c r="VTB17" s="98"/>
      <c r="VTC17" s="98"/>
      <c r="VTD17" s="98"/>
      <c r="VTE17" s="98"/>
      <c r="VTF17" s="98"/>
      <c r="VTG17" s="98"/>
      <c r="VTH17" s="98"/>
      <c r="VTI17" s="98"/>
      <c r="VTJ17" s="98"/>
      <c r="VTK17" s="98"/>
      <c r="VTL17" s="98"/>
      <c r="VTM17" s="98"/>
      <c r="VTN17" s="98"/>
      <c r="VTO17" s="98"/>
      <c r="VTP17" s="98"/>
      <c r="VTQ17" s="98"/>
      <c r="VTR17" s="98"/>
      <c r="VTS17" s="98"/>
      <c r="VTT17" s="98"/>
      <c r="VTU17" s="98"/>
      <c r="VTV17" s="98"/>
      <c r="VTW17" s="98"/>
      <c r="VTX17" s="98"/>
      <c r="VTY17" s="98"/>
      <c r="VTZ17" s="98"/>
      <c r="VUA17" s="98"/>
      <c r="VUB17" s="98"/>
      <c r="VUC17" s="98"/>
      <c r="VUD17" s="98"/>
      <c r="VUE17" s="98"/>
      <c r="VUF17" s="98"/>
      <c r="VUG17" s="98"/>
      <c r="VUH17" s="98"/>
      <c r="VUI17" s="98"/>
      <c r="VUJ17" s="98"/>
      <c r="VUK17" s="98"/>
      <c r="VUL17" s="98"/>
      <c r="VUM17" s="98"/>
      <c r="VUN17" s="98"/>
      <c r="VUO17" s="98"/>
      <c r="VUP17" s="98"/>
      <c r="VUQ17" s="98"/>
      <c r="VUR17" s="98"/>
      <c r="VUS17" s="98"/>
      <c r="VUT17" s="98"/>
      <c r="VUU17" s="98"/>
      <c r="VUV17" s="98"/>
      <c r="VUW17" s="98"/>
      <c r="VUX17" s="98"/>
      <c r="VUY17" s="98"/>
      <c r="VUZ17" s="98"/>
      <c r="VVA17" s="98"/>
      <c r="VVB17" s="98"/>
      <c r="VVC17" s="98"/>
      <c r="VVD17" s="98"/>
      <c r="VVE17" s="98"/>
      <c r="VVF17" s="98"/>
      <c r="VVG17" s="98"/>
      <c r="VVH17" s="98"/>
      <c r="VVI17" s="98"/>
      <c r="VVJ17" s="98"/>
      <c r="VVK17" s="98"/>
      <c r="VVL17" s="98"/>
      <c r="VVM17" s="98"/>
      <c r="VVN17" s="98"/>
      <c r="VVO17" s="98"/>
      <c r="VVP17" s="98"/>
      <c r="VVQ17" s="98"/>
      <c r="VVR17" s="98"/>
      <c r="VVS17" s="98"/>
      <c r="VVT17" s="98"/>
      <c r="VVU17" s="98"/>
      <c r="VVV17" s="98"/>
      <c r="VVW17" s="98"/>
      <c r="VVX17" s="98"/>
      <c r="VVY17" s="98"/>
      <c r="VVZ17" s="98"/>
      <c r="VWA17" s="98"/>
      <c r="VWB17" s="98"/>
      <c r="VWC17" s="98"/>
      <c r="VWD17" s="98"/>
      <c r="VWE17" s="98"/>
      <c r="VWF17" s="98"/>
      <c r="VWG17" s="98"/>
      <c r="VWH17" s="98"/>
      <c r="VWI17" s="98"/>
      <c r="VWJ17" s="98"/>
      <c r="VWK17" s="98"/>
      <c r="VWL17" s="98"/>
      <c r="VWM17" s="98"/>
      <c r="VWN17" s="98"/>
      <c r="VWO17" s="98"/>
      <c r="VWP17" s="98"/>
      <c r="VWQ17" s="98"/>
      <c r="VWR17" s="98"/>
      <c r="VWS17" s="98"/>
      <c r="VWT17" s="98"/>
      <c r="VWU17" s="98"/>
      <c r="VWV17" s="98"/>
      <c r="VWW17" s="98"/>
      <c r="VWX17" s="98"/>
      <c r="VWY17" s="98"/>
      <c r="VWZ17" s="98"/>
      <c r="VXA17" s="98"/>
      <c r="VXB17" s="98"/>
      <c r="VXC17" s="98"/>
      <c r="VXD17" s="98"/>
      <c r="VXE17" s="98"/>
      <c r="VXF17" s="98"/>
      <c r="VXG17" s="98"/>
      <c r="VXH17" s="98"/>
      <c r="VXI17" s="98"/>
      <c r="VXJ17" s="98"/>
      <c r="VXK17" s="98"/>
      <c r="VXL17" s="98"/>
      <c r="VXM17" s="98"/>
      <c r="VXN17" s="98"/>
      <c r="VXO17" s="98"/>
      <c r="VXP17" s="98"/>
      <c r="VXQ17" s="98"/>
      <c r="VXR17" s="98"/>
      <c r="VXS17" s="98"/>
      <c r="VXT17" s="98"/>
      <c r="VXU17" s="98"/>
      <c r="VXV17" s="98"/>
      <c r="VXW17" s="98"/>
      <c r="VXX17" s="98"/>
      <c r="VXY17" s="98"/>
      <c r="VXZ17" s="98"/>
      <c r="VYA17" s="98"/>
      <c r="VYB17" s="98"/>
      <c r="VYC17" s="98"/>
      <c r="VYD17" s="98"/>
      <c r="VYE17" s="98"/>
      <c r="VYF17" s="98"/>
      <c r="VYG17" s="98"/>
      <c r="VYH17" s="98"/>
      <c r="VYI17" s="98"/>
      <c r="VYJ17" s="98"/>
      <c r="VYK17" s="98"/>
      <c r="VYL17" s="98"/>
      <c r="VYM17" s="98"/>
      <c r="VYN17" s="98"/>
      <c r="VYO17" s="98"/>
      <c r="VYP17" s="98"/>
      <c r="VYQ17" s="98"/>
      <c r="VYR17" s="98"/>
      <c r="VYS17" s="98"/>
      <c r="VYT17" s="98"/>
      <c r="VYU17" s="98"/>
      <c r="VYV17" s="98"/>
      <c r="VYW17" s="98"/>
      <c r="VYX17" s="98"/>
      <c r="VYY17" s="98"/>
      <c r="VYZ17" s="98"/>
      <c r="VZA17" s="98"/>
      <c r="VZB17" s="98"/>
      <c r="VZC17" s="98"/>
      <c r="VZD17" s="98"/>
      <c r="VZE17" s="98"/>
      <c r="VZF17" s="98"/>
      <c r="VZG17" s="98"/>
      <c r="VZH17" s="98"/>
      <c r="VZI17" s="98"/>
      <c r="VZJ17" s="98"/>
      <c r="VZK17" s="98"/>
      <c r="VZL17" s="98"/>
      <c r="VZM17" s="98"/>
      <c r="VZN17" s="98"/>
      <c r="VZO17" s="98"/>
      <c r="VZP17" s="98"/>
      <c r="VZQ17" s="98"/>
      <c r="VZR17" s="98"/>
      <c r="VZS17" s="98"/>
      <c r="VZT17" s="98"/>
      <c r="VZU17" s="98"/>
      <c r="VZV17" s="98"/>
      <c r="VZW17" s="98"/>
      <c r="VZX17" s="98"/>
      <c r="VZY17" s="98"/>
      <c r="VZZ17" s="98"/>
      <c r="WAA17" s="98"/>
      <c r="WAB17" s="98"/>
      <c r="WAC17" s="98"/>
      <c r="WAD17" s="98"/>
      <c r="WAE17" s="98"/>
      <c r="WAF17" s="98"/>
      <c r="WAG17" s="98"/>
      <c r="WAH17" s="98"/>
      <c r="WAI17" s="98"/>
      <c r="WAJ17" s="98"/>
      <c r="WAK17" s="98"/>
      <c r="WAL17" s="98"/>
      <c r="WAM17" s="98"/>
      <c r="WAN17" s="98"/>
      <c r="WAO17" s="98"/>
      <c r="WAP17" s="98"/>
      <c r="WAQ17" s="98"/>
      <c r="WAR17" s="98"/>
      <c r="WAS17" s="98"/>
      <c r="WAT17" s="98"/>
      <c r="WAU17" s="98"/>
      <c r="WAV17" s="98"/>
      <c r="WAW17" s="98"/>
      <c r="WAX17" s="98"/>
      <c r="WAY17" s="98"/>
      <c r="WAZ17" s="98"/>
      <c r="WBA17" s="98"/>
      <c r="WBB17" s="98"/>
      <c r="WBC17" s="98"/>
      <c r="WBD17" s="98"/>
      <c r="WBE17" s="98"/>
      <c r="WBF17" s="98"/>
      <c r="WBG17" s="98"/>
      <c r="WBH17" s="98"/>
      <c r="WBI17" s="98"/>
      <c r="WBJ17" s="98"/>
      <c r="WBK17" s="98"/>
      <c r="WBL17" s="98"/>
      <c r="WBM17" s="98"/>
      <c r="WBN17" s="98"/>
      <c r="WBO17" s="98"/>
      <c r="WBP17" s="98"/>
      <c r="WBQ17" s="98"/>
      <c r="WBR17" s="98"/>
      <c r="WBS17" s="98"/>
      <c r="WBT17" s="98"/>
      <c r="WBU17" s="98"/>
      <c r="WBV17" s="98"/>
      <c r="WBW17" s="98"/>
      <c r="WBX17" s="98"/>
      <c r="WBY17" s="98"/>
      <c r="WBZ17" s="98"/>
      <c r="WCA17" s="98"/>
      <c r="WCB17" s="98"/>
      <c r="WCC17" s="98"/>
      <c r="WCD17" s="98"/>
      <c r="WCE17" s="98"/>
      <c r="WCF17" s="98"/>
      <c r="WCG17" s="98"/>
      <c r="WCH17" s="98"/>
      <c r="WCI17" s="98"/>
      <c r="WCJ17" s="98"/>
      <c r="WCK17" s="98"/>
      <c r="WCL17" s="98"/>
      <c r="WCM17" s="98"/>
      <c r="WCN17" s="98"/>
      <c r="WCO17" s="98"/>
      <c r="WCP17" s="98"/>
      <c r="WCQ17" s="98"/>
      <c r="WCR17" s="98"/>
      <c r="WCS17" s="98"/>
      <c r="WCT17" s="98"/>
      <c r="WCU17" s="98"/>
      <c r="WCV17" s="98"/>
      <c r="WCW17" s="98"/>
      <c r="WCX17" s="98"/>
      <c r="WCY17" s="98"/>
      <c r="WCZ17" s="98"/>
      <c r="WDA17" s="98"/>
      <c r="WDB17" s="98"/>
      <c r="WDC17" s="98"/>
      <c r="WDD17" s="98"/>
      <c r="WDE17" s="98"/>
      <c r="WDF17" s="98"/>
      <c r="WDG17" s="98"/>
      <c r="WDH17" s="98"/>
      <c r="WDI17" s="98"/>
      <c r="WDJ17" s="98"/>
      <c r="WDK17" s="98"/>
      <c r="WDL17" s="98"/>
      <c r="WDM17" s="98"/>
      <c r="WDN17" s="98"/>
      <c r="WDO17" s="98"/>
      <c r="WDP17" s="98"/>
      <c r="WDQ17" s="98"/>
      <c r="WDR17" s="98"/>
      <c r="WDS17" s="98"/>
      <c r="WDT17" s="98"/>
      <c r="WDU17" s="98"/>
      <c r="WDV17" s="98"/>
      <c r="WDW17" s="98"/>
      <c r="WDX17" s="98"/>
      <c r="WDY17" s="98"/>
      <c r="WDZ17" s="98"/>
      <c r="WEA17" s="98"/>
      <c r="WEB17" s="98"/>
      <c r="WEC17" s="98"/>
      <c r="WED17" s="98"/>
      <c r="WEE17" s="98"/>
      <c r="WEF17" s="98"/>
      <c r="WEG17" s="98"/>
      <c r="WEH17" s="98"/>
      <c r="WEI17" s="98"/>
      <c r="WEJ17" s="98"/>
      <c r="WEK17" s="98"/>
      <c r="WEL17" s="98"/>
      <c r="WEM17" s="98"/>
      <c r="WEN17" s="98"/>
      <c r="WEO17" s="98"/>
      <c r="WEP17" s="98"/>
      <c r="WEQ17" s="98"/>
      <c r="WER17" s="98"/>
      <c r="WES17" s="98"/>
      <c r="WET17" s="98"/>
      <c r="WEU17" s="98"/>
      <c r="WEV17" s="98"/>
      <c r="WEW17" s="98"/>
      <c r="WEX17" s="98"/>
      <c r="WEY17" s="98"/>
      <c r="WEZ17" s="98"/>
      <c r="WFA17" s="98"/>
      <c r="WFB17" s="98"/>
      <c r="WFC17" s="98"/>
      <c r="WFD17" s="98"/>
      <c r="WFE17" s="98"/>
      <c r="WFF17" s="98"/>
      <c r="WFG17" s="98"/>
      <c r="WFH17" s="98"/>
      <c r="WFI17" s="98"/>
      <c r="WFJ17" s="98"/>
      <c r="WFK17" s="98"/>
      <c r="WFL17" s="98"/>
      <c r="WFM17" s="98"/>
      <c r="WFN17" s="98"/>
      <c r="WFO17" s="98"/>
      <c r="WFP17" s="98"/>
      <c r="WFQ17" s="98"/>
      <c r="WFR17" s="98"/>
      <c r="WFS17" s="98"/>
      <c r="WFT17" s="98"/>
      <c r="WFU17" s="98"/>
      <c r="WFV17" s="98"/>
      <c r="WFW17" s="98"/>
      <c r="WFX17" s="98"/>
      <c r="WFY17" s="98"/>
      <c r="WFZ17" s="98"/>
      <c r="WGA17" s="98"/>
      <c r="WGB17" s="98"/>
      <c r="WGC17" s="98"/>
      <c r="WGD17" s="98"/>
      <c r="WGE17" s="98"/>
      <c r="WGF17" s="98"/>
      <c r="WGG17" s="98"/>
      <c r="WGH17" s="98"/>
      <c r="WGI17" s="98"/>
      <c r="WGJ17" s="98"/>
      <c r="WGK17" s="98"/>
      <c r="WGL17" s="98"/>
      <c r="WGM17" s="98"/>
      <c r="WGN17" s="98"/>
      <c r="WGO17" s="98"/>
      <c r="WGP17" s="98"/>
      <c r="WGQ17" s="98"/>
      <c r="WGR17" s="98"/>
      <c r="WGS17" s="98"/>
      <c r="WGT17" s="98"/>
      <c r="WGU17" s="98"/>
      <c r="WGV17" s="98"/>
      <c r="WGW17" s="98"/>
      <c r="WGX17" s="98"/>
      <c r="WGY17" s="98"/>
      <c r="WGZ17" s="98"/>
      <c r="WHA17" s="98"/>
      <c r="WHB17" s="98"/>
      <c r="WHC17" s="98"/>
      <c r="WHD17" s="98"/>
      <c r="WHE17" s="98"/>
      <c r="WHF17" s="98"/>
      <c r="WHG17" s="98"/>
      <c r="WHH17" s="98"/>
      <c r="WHI17" s="98"/>
      <c r="WHJ17" s="98"/>
      <c r="WHK17" s="98"/>
      <c r="WHL17" s="98"/>
      <c r="WHM17" s="98"/>
      <c r="WHN17" s="98"/>
      <c r="WHO17" s="98"/>
      <c r="WHP17" s="98"/>
      <c r="WHQ17" s="98"/>
      <c r="WHR17" s="98"/>
      <c r="WHS17" s="98"/>
      <c r="WHT17" s="98"/>
      <c r="WHU17" s="98"/>
      <c r="WHV17" s="98"/>
      <c r="WHW17" s="98"/>
      <c r="WHX17" s="98"/>
      <c r="WHY17" s="98"/>
      <c r="WHZ17" s="98"/>
      <c r="WIA17" s="98"/>
      <c r="WIB17" s="98"/>
      <c r="WIC17" s="98"/>
      <c r="WID17" s="98"/>
      <c r="WIE17" s="98"/>
      <c r="WIF17" s="98"/>
      <c r="WIG17" s="98"/>
      <c r="WIH17" s="98"/>
      <c r="WII17" s="98"/>
      <c r="WIJ17" s="98"/>
      <c r="WIK17" s="98"/>
      <c r="WIL17" s="98"/>
      <c r="WIM17" s="98"/>
      <c r="WIN17" s="98"/>
      <c r="WIO17" s="98"/>
      <c r="WIP17" s="98"/>
      <c r="WIQ17" s="98"/>
      <c r="WIR17" s="98"/>
      <c r="WIS17" s="98"/>
      <c r="WIT17" s="98"/>
      <c r="WIU17" s="98"/>
      <c r="WIV17" s="98"/>
      <c r="WIW17" s="98"/>
      <c r="WIX17" s="98"/>
      <c r="WIY17" s="98"/>
      <c r="WIZ17" s="98"/>
      <c r="WJA17" s="98"/>
      <c r="WJB17" s="98"/>
      <c r="WJC17" s="98"/>
      <c r="WJD17" s="98"/>
      <c r="WJE17" s="98"/>
      <c r="WJF17" s="98"/>
      <c r="WJG17" s="98"/>
      <c r="WJH17" s="98"/>
      <c r="WJI17" s="98"/>
      <c r="WJJ17" s="98"/>
      <c r="WJK17" s="98"/>
      <c r="WJL17" s="98"/>
      <c r="WJM17" s="98"/>
      <c r="WJN17" s="98"/>
      <c r="WJO17" s="98"/>
      <c r="WJP17" s="98"/>
      <c r="WJQ17" s="98"/>
      <c r="WJR17" s="98"/>
      <c r="WJS17" s="98"/>
      <c r="WJT17" s="98"/>
      <c r="WJU17" s="98"/>
      <c r="WJV17" s="98"/>
      <c r="WJW17" s="98"/>
      <c r="WJX17" s="98"/>
      <c r="WJY17" s="98"/>
      <c r="WJZ17" s="98"/>
      <c r="WKA17" s="98"/>
      <c r="WKB17" s="98"/>
      <c r="WKC17" s="98"/>
      <c r="WKD17" s="98"/>
      <c r="WKE17" s="98"/>
      <c r="WKF17" s="98"/>
      <c r="WKG17" s="98"/>
      <c r="WKH17" s="98"/>
      <c r="WKI17" s="98"/>
      <c r="WKJ17" s="98"/>
      <c r="WKK17" s="98"/>
      <c r="WKL17" s="98"/>
      <c r="WKM17" s="98"/>
      <c r="WKN17" s="98"/>
      <c r="WKO17" s="98"/>
      <c r="WKP17" s="98"/>
      <c r="WKQ17" s="98"/>
      <c r="WKR17" s="98"/>
      <c r="WKS17" s="98"/>
      <c r="WKT17" s="98"/>
      <c r="WKU17" s="98"/>
      <c r="WKV17" s="98"/>
      <c r="WKW17" s="98"/>
      <c r="WKX17" s="98"/>
      <c r="WKY17" s="98"/>
      <c r="WKZ17" s="98"/>
      <c r="WLA17" s="98"/>
      <c r="WLB17" s="98"/>
      <c r="WLC17" s="98"/>
      <c r="WLD17" s="98"/>
      <c r="WLE17" s="98"/>
      <c r="WLF17" s="98"/>
      <c r="WLG17" s="98"/>
      <c r="WLH17" s="98"/>
      <c r="WLI17" s="98"/>
      <c r="WLJ17" s="98"/>
      <c r="WLK17" s="98"/>
      <c r="WLL17" s="98"/>
      <c r="WLM17" s="98"/>
      <c r="WLN17" s="98"/>
      <c r="WLO17" s="98"/>
      <c r="WLP17" s="98"/>
      <c r="WLQ17" s="98"/>
      <c r="WLR17" s="98"/>
      <c r="WLS17" s="98"/>
      <c r="WLT17" s="98"/>
      <c r="WLU17" s="98"/>
      <c r="WLV17" s="98"/>
      <c r="WLW17" s="98"/>
      <c r="WLX17" s="98"/>
      <c r="WLY17" s="98"/>
      <c r="WLZ17" s="98"/>
      <c r="WMA17" s="98"/>
      <c r="WMB17" s="98"/>
      <c r="WMC17" s="98"/>
      <c r="WMD17" s="98"/>
      <c r="WME17" s="98"/>
      <c r="WMF17" s="98"/>
      <c r="WMG17" s="98"/>
      <c r="WMH17" s="98"/>
      <c r="WMI17" s="98"/>
      <c r="WMJ17" s="98"/>
      <c r="WMK17" s="98"/>
      <c r="WML17" s="98"/>
      <c r="WMM17" s="98"/>
      <c r="WMN17" s="98"/>
      <c r="WMO17" s="98"/>
      <c r="WMP17" s="98"/>
      <c r="WMQ17" s="98"/>
      <c r="WMR17" s="98"/>
      <c r="WMS17" s="98"/>
      <c r="WMT17" s="98"/>
      <c r="WMU17" s="98"/>
      <c r="WMV17" s="98"/>
      <c r="WMW17" s="98"/>
      <c r="WMX17" s="98"/>
      <c r="WMY17" s="98"/>
      <c r="WMZ17" s="98"/>
      <c r="WNA17" s="98"/>
      <c r="WNB17" s="98"/>
      <c r="WNC17" s="98"/>
      <c r="WND17" s="98"/>
      <c r="WNE17" s="98"/>
      <c r="WNF17" s="98"/>
      <c r="WNG17" s="98"/>
      <c r="WNH17" s="98"/>
      <c r="WNI17" s="98"/>
      <c r="WNJ17" s="98"/>
      <c r="WNK17" s="98"/>
      <c r="WNL17" s="98"/>
      <c r="WNM17" s="98"/>
      <c r="WNN17" s="98"/>
      <c r="WNO17" s="98"/>
      <c r="WNP17" s="98"/>
      <c r="WNQ17" s="98"/>
      <c r="WNR17" s="98"/>
      <c r="WNS17" s="98"/>
      <c r="WNT17" s="98"/>
      <c r="WNU17" s="98"/>
      <c r="WNV17" s="98"/>
      <c r="WNW17" s="98"/>
      <c r="WNX17" s="98"/>
      <c r="WNY17" s="98"/>
      <c r="WNZ17" s="98"/>
      <c r="WOA17" s="98"/>
      <c r="WOB17" s="98"/>
      <c r="WOC17" s="98"/>
      <c r="WOD17" s="98"/>
      <c r="WOE17" s="98"/>
      <c r="WOF17" s="98"/>
      <c r="WOG17" s="98"/>
      <c r="WOH17" s="98"/>
      <c r="WOI17" s="98"/>
      <c r="WOJ17" s="98"/>
      <c r="WOK17" s="98"/>
      <c r="WOL17" s="98"/>
      <c r="WOM17" s="98"/>
      <c r="WON17" s="98"/>
      <c r="WOO17" s="98"/>
      <c r="WOP17" s="98"/>
      <c r="WOQ17" s="98"/>
      <c r="WOR17" s="98"/>
      <c r="WOS17" s="98"/>
      <c r="WOT17" s="98"/>
      <c r="WOU17" s="98"/>
      <c r="WOV17" s="98"/>
      <c r="WOW17" s="98"/>
      <c r="WOX17" s="98"/>
      <c r="WOY17" s="98"/>
      <c r="WOZ17" s="98"/>
      <c r="WPA17" s="98"/>
      <c r="WPB17" s="98"/>
      <c r="WPC17" s="98"/>
      <c r="WPD17" s="98"/>
      <c r="WPE17" s="98"/>
      <c r="WPF17" s="98"/>
      <c r="WPG17" s="98"/>
      <c r="WPH17" s="98"/>
      <c r="WPI17" s="98"/>
      <c r="WPJ17" s="98"/>
      <c r="WPK17" s="98"/>
      <c r="WPL17" s="98"/>
      <c r="WPM17" s="98"/>
      <c r="WPN17" s="98"/>
      <c r="WPO17" s="98"/>
      <c r="WPP17" s="98"/>
      <c r="WPQ17" s="98"/>
      <c r="WPR17" s="98"/>
      <c r="WPS17" s="98"/>
      <c r="WPT17" s="98"/>
      <c r="WPU17" s="98"/>
      <c r="WPV17" s="98"/>
      <c r="WPW17" s="98"/>
      <c r="WPX17" s="98"/>
      <c r="WPY17" s="98"/>
      <c r="WPZ17" s="98"/>
      <c r="WQA17" s="98"/>
      <c r="WQB17" s="98"/>
      <c r="WQC17" s="98"/>
      <c r="WQD17" s="98"/>
      <c r="WQE17" s="98"/>
      <c r="WQF17" s="98"/>
      <c r="WQG17" s="98"/>
      <c r="WQH17" s="98"/>
      <c r="WQI17" s="98"/>
      <c r="WQJ17" s="98"/>
      <c r="WQK17" s="98"/>
      <c r="WQL17" s="98"/>
      <c r="WQM17" s="98"/>
      <c r="WQN17" s="98"/>
      <c r="WQO17" s="98"/>
      <c r="WQP17" s="98"/>
      <c r="WQQ17" s="98"/>
      <c r="WQR17" s="98"/>
      <c r="WQS17" s="98"/>
      <c r="WQT17" s="98"/>
      <c r="WQU17" s="98"/>
      <c r="WQV17" s="98"/>
      <c r="WQW17" s="98"/>
      <c r="WQX17" s="98"/>
      <c r="WQY17" s="98"/>
      <c r="WQZ17" s="98"/>
      <c r="WRA17" s="98"/>
      <c r="WRB17" s="98"/>
      <c r="WRC17" s="98"/>
      <c r="WRD17" s="98"/>
      <c r="WRE17" s="98"/>
      <c r="WRF17" s="98"/>
      <c r="WRG17" s="98"/>
      <c r="WRH17" s="98"/>
      <c r="WRI17" s="98"/>
      <c r="WRJ17" s="98"/>
      <c r="WRK17" s="98"/>
      <c r="WRL17" s="98"/>
      <c r="WRM17" s="98"/>
      <c r="WRN17" s="98"/>
      <c r="WRO17" s="98"/>
      <c r="WRP17" s="98"/>
      <c r="WRQ17" s="98"/>
      <c r="WRR17" s="98"/>
      <c r="WRS17" s="98"/>
      <c r="WRT17" s="98"/>
      <c r="WRU17" s="98"/>
      <c r="WRV17" s="98"/>
      <c r="WRW17" s="98"/>
      <c r="WRX17" s="98"/>
      <c r="WRY17" s="98"/>
      <c r="WRZ17" s="98"/>
      <c r="WSA17" s="98"/>
      <c r="WSB17" s="98"/>
      <c r="WSC17" s="98"/>
      <c r="WSD17" s="98"/>
      <c r="WSE17" s="98"/>
      <c r="WSF17" s="98"/>
      <c r="WSG17" s="98"/>
      <c r="WSH17" s="98"/>
      <c r="WSI17" s="98"/>
      <c r="WSJ17" s="98"/>
      <c r="WSK17" s="98"/>
      <c r="WSL17" s="98"/>
      <c r="WSM17" s="98"/>
      <c r="WSN17" s="98"/>
      <c r="WSO17" s="98"/>
      <c r="WSP17" s="98"/>
      <c r="WSQ17" s="98"/>
      <c r="WSR17" s="98"/>
      <c r="WSS17" s="98"/>
      <c r="WST17" s="98"/>
      <c r="WSU17" s="98"/>
      <c r="WSV17" s="98"/>
      <c r="WSW17" s="98"/>
      <c r="WSX17" s="98"/>
      <c r="WSY17" s="98"/>
      <c r="WSZ17" s="98"/>
      <c r="WTA17" s="98"/>
      <c r="WTB17" s="98"/>
      <c r="WTC17" s="98"/>
      <c r="WTD17" s="98"/>
      <c r="WTE17" s="98"/>
      <c r="WTF17" s="98"/>
      <c r="WTG17" s="98"/>
      <c r="WTH17" s="98"/>
      <c r="WTI17" s="98"/>
      <c r="WTJ17" s="98"/>
      <c r="WTK17" s="98"/>
      <c r="WTL17" s="98"/>
      <c r="WTM17" s="98"/>
      <c r="WTN17" s="98"/>
      <c r="WTO17" s="98"/>
      <c r="WTP17" s="98"/>
      <c r="WTQ17" s="98"/>
      <c r="WTR17" s="98"/>
      <c r="WTS17" s="98"/>
      <c r="WTT17" s="98"/>
      <c r="WTU17" s="98"/>
      <c r="WTV17" s="98"/>
      <c r="WTW17" s="98"/>
      <c r="WTX17" s="98"/>
      <c r="WTY17" s="98"/>
      <c r="WTZ17" s="98"/>
      <c r="WUA17" s="98"/>
      <c r="WUB17" s="98"/>
      <c r="WUC17" s="98"/>
      <c r="WUD17" s="98"/>
      <c r="WUE17" s="98"/>
      <c r="WUF17" s="98"/>
      <c r="WUG17" s="98"/>
      <c r="WUH17" s="98"/>
      <c r="WUI17" s="98"/>
      <c r="WUJ17" s="98"/>
      <c r="WUK17" s="98"/>
      <c r="WUL17" s="98"/>
      <c r="WUM17" s="98"/>
      <c r="WUN17" s="98"/>
      <c r="WUO17" s="98"/>
      <c r="WUP17" s="98"/>
      <c r="WUQ17" s="98"/>
      <c r="WUR17" s="98"/>
      <c r="WUS17" s="98"/>
      <c r="WUT17" s="98"/>
      <c r="WUU17" s="98"/>
      <c r="WUV17" s="98"/>
      <c r="WUW17" s="98"/>
      <c r="WUX17" s="98"/>
      <c r="WUY17" s="98"/>
      <c r="WUZ17" s="98"/>
      <c r="WVA17" s="98"/>
      <c r="WVB17" s="98"/>
      <c r="WVC17" s="98"/>
      <c r="WVD17" s="98"/>
      <c r="WVE17" s="98"/>
      <c r="WVF17" s="98"/>
      <c r="WVG17" s="98"/>
      <c r="WVH17" s="98"/>
      <c r="WVI17" s="98"/>
      <c r="WVJ17" s="98"/>
      <c r="WVK17" s="98"/>
      <c r="WVL17" s="98"/>
      <c r="WVM17" s="98"/>
      <c r="WVN17" s="98"/>
      <c r="WVO17" s="98"/>
      <c r="WVP17" s="98"/>
      <c r="WVQ17" s="98"/>
      <c r="WVR17" s="98"/>
      <c r="WVS17" s="98"/>
      <c r="WVT17" s="98"/>
      <c r="WVU17" s="98"/>
      <c r="WVV17" s="98"/>
      <c r="WVW17" s="98"/>
      <c r="WVX17" s="98"/>
      <c r="WVY17" s="98"/>
      <c r="WVZ17" s="98"/>
      <c r="WWA17" s="98"/>
      <c r="WWB17" s="98"/>
      <c r="WWC17" s="98"/>
      <c r="WWD17" s="98"/>
      <c r="WWE17" s="98"/>
      <c r="WWF17" s="98"/>
      <c r="WWG17" s="98"/>
      <c r="WWH17" s="98"/>
      <c r="WWI17" s="98"/>
      <c r="WWJ17" s="98"/>
      <c r="WWK17" s="98"/>
      <c r="WWL17" s="98"/>
      <c r="WWM17" s="98"/>
      <c r="WWN17" s="98"/>
      <c r="WWO17" s="98"/>
      <c r="WWP17" s="98"/>
      <c r="WWQ17" s="98"/>
      <c r="WWR17" s="98"/>
      <c r="WWS17" s="98"/>
      <c r="WWT17" s="98"/>
      <c r="WWU17" s="98"/>
      <c r="WWV17" s="98"/>
      <c r="WWW17" s="98"/>
      <c r="WWX17" s="98"/>
      <c r="WWY17" s="98"/>
      <c r="WWZ17" s="98"/>
      <c r="WXA17" s="98"/>
      <c r="WXB17" s="98"/>
      <c r="WXC17" s="98"/>
      <c r="WXD17" s="98"/>
      <c r="WXE17" s="98"/>
      <c r="WXF17" s="98"/>
      <c r="WXG17" s="98"/>
      <c r="WXH17" s="98"/>
      <c r="WXI17" s="98"/>
      <c r="WXJ17" s="98"/>
      <c r="WXK17" s="98"/>
      <c r="WXL17" s="98"/>
      <c r="WXM17" s="98"/>
      <c r="WXN17" s="98"/>
      <c r="WXO17" s="98"/>
      <c r="WXP17" s="98"/>
      <c r="WXQ17" s="98"/>
      <c r="WXR17" s="98"/>
      <c r="WXS17" s="98"/>
      <c r="WXT17" s="98"/>
      <c r="WXU17" s="98"/>
      <c r="WXV17" s="98"/>
      <c r="WXW17" s="98"/>
      <c r="WXX17" s="98"/>
      <c r="WXY17" s="98"/>
      <c r="WXZ17" s="98"/>
      <c r="WYA17" s="98"/>
      <c r="WYB17" s="98"/>
      <c r="WYC17" s="98"/>
      <c r="WYD17" s="98"/>
      <c r="WYE17" s="98"/>
      <c r="WYF17" s="98"/>
      <c r="WYG17" s="98"/>
      <c r="WYH17" s="98"/>
      <c r="WYI17" s="98"/>
      <c r="WYJ17" s="98"/>
      <c r="WYK17" s="98"/>
      <c r="WYL17" s="98"/>
      <c r="WYM17" s="98"/>
      <c r="WYN17" s="98"/>
      <c r="WYO17" s="98"/>
      <c r="WYP17" s="98"/>
      <c r="WYQ17" s="98"/>
      <c r="WYR17" s="98"/>
      <c r="WYS17" s="98"/>
      <c r="WYT17" s="98"/>
      <c r="WYU17" s="98"/>
      <c r="WYV17" s="98"/>
      <c r="WYW17" s="98"/>
      <c r="WYX17" s="98"/>
      <c r="WYY17" s="98"/>
      <c r="WYZ17" s="98"/>
      <c r="WZA17" s="98"/>
      <c r="WZB17" s="98"/>
      <c r="WZC17" s="98"/>
      <c r="WZD17" s="98"/>
      <c r="WZE17" s="98"/>
      <c r="WZF17" s="98"/>
      <c r="WZG17" s="98"/>
      <c r="WZH17" s="98"/>
      <c r="WZI17" s="98"/>
      <c r="WZJ17" s="98"/>
      <c r="WZK17" s="98"/>
      <c r="WZL17" s="98"/>
      <c r="WZM17" s="98"/>
      <c r="WZN17" s="98"/>
      <c r="WZO17" s="98"/>
      <c r="WZP17" s="98"/>
      <c r="WZQ17" s="98"/>
      <c r="WZR17" s="98"/>
      <c r="WZS17" s="98"/>
      <c r="WZT17" s="98"/>
      <c r="WZU17" s="98"/>
      <c r="WZV17" s="98"/>
      <c r="WZW17" s="98"/>
      <c r="WZX17" s="98"/>
      <c r="WZY17" s="98"/>
      <c r="WZZ17" s="98"/>
      <c r="XAA17" s="98"/>
      <c r="XAB17" s="98"/>
      <c r="XAC17" s="98"/>
      <c r="XAD17" s="98"/>
      <c r="XAE17" s="98"/>
      <c r="XAF17" s="98"/>
      <c r="XAG17" s="98"/>
      <c r="XAH17" s="98"/>
      <c r="XAI17" s="98"/>
      <c r="XAJ17" s="98"/>
      <c r="XAK17" s="98"/>
      <c r="XAL17" s="98"/>
      <c r="XAM17" s="98"/>
      <c r="XAN17" s="98"/>
      <c r="XAO17" s="98"/>
      <c r="XAP17" s="98"/>
      <c r="XAQ17" s="98"/>
      <c r="XAR17" s="98"/>
      <c r="XAS17" s="98"/>
      <c r="XAT17" s="98"/>
      <c r="XAU17" s="98"/>
      <c r="XAV17" s="98"/>
      <c r="XAW17" s="98"/>
      <c r="XAX17" s="98"/>
      <c r="XAY17" s="98"/>
      <c r="XAZ17" s="98"/>
      <c r="XBA17" s="98"/>
      <c r="XBB17" s="98"/>
      <c r="XBC17" s="98"/>
      <c r="XBD17" s="98"/>
      <c r="XBE17" s="98"/>
      <c r="XBF17" s="98"/>
      <c r="XBG17" s="98"/>
      <c r="XBH17" s="98"/>
      <c r="XBI17" s="98"/>
      <c r="XBJ17" s="98"/>
      <c r="XBK17" s="98"/>
      <c r="XBL17" s="98"/>
      <c r="XBM17" s="98"/>
      <c r="XBN17" s="98"/>
      <c r="XBO17" s="98"/>
      <c r="XBP17" s="98"/>
      <c r="XBQ17" s="98"/>
      <c r="XBR17" s="98"/>
      <c r="XBS17" s="98"/>
      <c r="XBT17" s="98"/>
      <c r="XBU17" s="98"/>
      <c r="XBV17" s="98"/>
      <c r="XBW17" s="98"/>
      <c r="XBX17" s="98"/>
      <c r="XBY17" s="98"/>
      <c r="XBZ17" s="98"/>
      <c r="XCA17" s="98"/>
      <c r="XCB17" s="98"/>
      <c r="XCC17" s="98"/>
      <c r="XCD17" s="98"/>
      <c r="XCE17" s="98"/>
      <c r="XCF17" s="98"/>
      <c r="XCG17" s="98"/>
      <c r="XCH17" s="98"/>
      <c r="XCI17" s="98"/>
      <c r="XCJ17" s="98"/>
      <c r="XCK17" s="98"/>
      <c r="XCL17" s="98"/>
      <c r="XCM17" s="98"/>
      <c r="XCN17" s="98"/>
      <c r="XCO17" s="98"/>
      <c r="XCP17" s="98"/>
      <c r="XCQ17" s="98"/>
      <c r="XCR17" s="98"/>
      <c r="XCS17" s="98"/>
      <c r="XCT17" s="98"/>
      <c r="XCU17" s="98"/>
      <c r="XCV17" s="98"/>
      <c r="XCW17" s="98"/>
      <c r="XCX17" s="98"/>
      <c r="XCY17" s="98"/>
      <c r="XCZ17" s="98"/>
      <c r="XDA17" s="98"/>
      <c r="XDB17" s="98"/>
      <c r="XDC17" s="98"/>
      <c r="XDD17" s="98"/>
      <c r="XDE17" s="98"/>
      <c r="XDF17" s="98"/>
      <c r="XDG17" s="98"/>
      <c r="XDH17" s="98"/>
      <c r="XDI17" s="98"/>
      <c r="XDJ17" s="98"/>
      <c r="XDK17" s="98"/>
      <c r="XDL17" s="98"/>
      <c r="XDM17" s="98"/>
      <c r="XDN17" s="98"/>
      <c r="XDO17" s="98"/>
      <c r="XDP17" s="98"/>
      <c r="XDQ17" s="98"/>
      <c r="XDR17" s="98"/>
      <c r="XDS17" s="98"/>
      <c r="XDT17" s="98"/>
      <c r="XDU17" s="98"/>
      <c r="XDV17" s="98"/>
      <c r="XDW17" s="98"/>
      <c r="XDX17" s="98"/>
      <c r="XDY17" s="98"/>
      <c r="XDZ17" s="98"/>
      <c r="XEA17" s="98"/>
      <c r="XEB17" s="98"/>
      <c r="XEC17" s="98"/>
      <c r="XED17" s="98"/>
      <c r="XEE17" s="98"/>
      <c r="XEF17" s="98"/>
      <c r="XEG17" s="98"/>
      <c r="XEH17" s="98"/>
      <c r="XEI17" s="98"/>
      <c r="XEJ17" s="98"/>
      <c r="XEK17" s="98"/>
      <c r="XEL17" s="98"/>
      <c r="XEM17" s="98"/>
      <c r="XEN17" s="98"/>
      <c r="XEO17" s="98"/>
    </row>
    <row r="18" s="15" customFormat="1" ht="90" customHeight="1" spans="1:16">
      <c r="A18" s="56">
        <v>5</v>
      </c>
      <c r="B18" s="57" t="s">
        <v>128</v>
      </c>
      <c r="C18" s="63" t="s">
        <v>129</v>
      </c>
      <c r="D18" s="64" t="s">
        <v>130</v>
      </c>
      <c r="E18" s="49"/>
      <c r="F18" s="49"/>
      <c r="G18" s="65"/>
      <c r="H18" s="51"/>
      <c r="I18" s="80" t="s">
        <v>97</v>
      </c>
      <c r="J18" s="80" t="s">
        <v>131</v>
      </c>
      <c r="K18" s="80" t="s">
        <v>82</v>
      </c>
      <c r="L18" s="82" t="s">
        <v>98</v>
      </c>
      <c r="M18" s="83" t="s">
        <v>99</v>
      </c>
      <c r="N18" s="92" t="s">
        <v>132</v>
      </c>
      <c r="O18" s="99"/>
      <c r="P18" s="99"/>
    </row>
    <row r="19" s="15" customFormat="1" ht="64" customHeight="1" spans="1:16">
      <c r="A19" s="56">
        <v>6</v>
      </c>
      <c r="B19" s="57" t="s">
        <v>133</v>
      </c>
      <c r="C19" s="63" t="s">
        <v>134</v>
      </c>
      <c r="D19" s="66" t="s">
        <v>134</v>
      </c>
      <c r="E19" s="67"/>
      <c r="F19" s="67"/>
      <c r="G19" s="65"/>
      <c r="H19" s="40"/>
      <c r="I19" s="80" t="s">
        <v>91</v>
      </c>
      <c r="J19" s="80" t="s">
        <v>131</v>
      </c>
      <c r="K19" s="81" t="s">
        <v>82</v>
      </c>
      <c r="L19" s="82" t="s">
        <v>98</v>
      </c>
      <c r="M19" s="83" t="s">
        <v>99</v>
      </c>
      <c r="N19" s="100" t="s">
        <v>86</v>
      </c>
      <c r="O19" s="99"/>
      <c r="P19" s="99"/>
    </row>
    <row r="20" s="12" customFormat="1" ht="20" customHeight="1" spans="1:16369">
      <c r="A20" s="33" t="s">
        <v>135</v>
      </c>
      <c r="B20" s="34" t="s">
        <v>136</v>
      </c>
      <c r="C20" s="68"/>
      <c r="D20" s="53"/>
      <c r="E20" s="53"/>
      <c r="F20" s="53"/>
      <c r="G20" s="35"/>
      <c r="H20" s="35"/>
      <c r="I20" s="78"/>
      <c r="J20" s="78"/>
      <c r="K20" s="78"/>
      <c r="L20" s="78"/>
      <c r="M20" s="78"/>
      <c r="N20" s="7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BT20" s="98"/>
      <c r="BU20" s="98"/>
      <c r="BV20" s="98"/>
      <c r="BW20" s="98"/>
      <c r="BX20" s="98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98"/>
      <c r="CL20" s="98"/>
      <c r="CM20" s="98"/>
      <c r="CN20" s="98"/>
      <c r="CO20" s="98"/>
      <c r="CP20" s="98"/>
      <c r="CQ20" s="98"/>
      <c r="CR20" s="98"/>
      <c r="CS20" s="98"/>
      <c r="CT20" s="98"/>
      <c r="CU20" s="98"/>
      <c r="CV20" s="98"/>
      <c r="CW20" s="98"/>
      <c r="CX20" s="98"/>
      <c r="CY20" s="98"/>
      <c r="CZ20" s="98"/>
      <c r="DA20" s="98"/>
      <c r="DB20" s="98"/>
      <c r="DC20" s="98"/>
      <c r="DD20" s="98"/>
      <c r="DE20" s="98"/>
      <c r="DF20" s="98"/>
      <c r="DG20" s="98"/>
      <c r="DH20" s="98"/>
      <c r="DI20" s="98"/>
      <c r="DJ20" s="98"/>
      <c r="DK20" s="98"/>
      <c r="DL20" s="98"/>
      <c r="DM20" s="98"/>
      <c r="DN20" s="98"/>
      <c r="DO20" s="98"/>
      <c r="DP20" s="98"/>
      <c r="DQ20" s="98"/>
      <c r="DR20" s="98"/>
      <c r="DS20" s="98"/>
      <c r="DT20" s="98"/>
      <c r="DU20" s="98"/>
      <c r="DV20" s="98"/>
      <c r="DW20" s="98"/>
      <c r="DX20" s="98"/>
      <c r="DY20" s="98"/>
      <c r="DZ20" s="98"/>
      <c r="EA20" s="98"/>
      <c r="EB20" s="98"/>
      <c r="EC20" s="98"/>
      <c r="ED20" s="98"/>
      <c r="EE20" s="98"/>
      <c r="EF20" s="98"/>
      <c r="EG20" s="98"/>
      <c r="EH20" s="98"/>
      <c r="EI20" s="98"/>
      <c r="EJ20" s="98"/>
      <c r="EK20" s="98"/>
      <c r="EL20" s="98"/>
      <c r="EM20" s="98"/>
      <c r="EN20" s="98"/>
      <c r="EO20" s="98"/>
      <c r="EP20" s="98"/>
      <c r="EQ20" s="98"/>
      <c r="ER20" s="98"/>
      <c r="ES20" s="98"/>
      <c r="ET20" s="98"/>
      <c r="EU20" s="98"/>
      <c r="EV20" s="98"/>
      <c r="EW20" s="98"/>
      <c r="EX20" s="98"/>
      <c r="EY20" s="98"/>
      <c r="EZ20" s="98"/>
      <c r="FA20" s="98"/>
      <c r="FB20" s="98"/>
      <c r="FC20" s="98"/>
      <c r="FD20" s="98"/>
      <c r="FE20" s="98"/>
      <c r="FF20" s="98"/>
      <c r="FG20" s="98"/>
      <c r="FH20" s="98"/>
      <c r="FI20" s="98"/>
      <c r="FJ20" s="98"/>
      <c r="FK20" s="98"/>
      <c r="FL20" s="98"/>
      <c r="FM20" s="98"/>
      <c r="FN20" s="98"/>
      <c r="FO20" s="98"/>
      <c r="FP20" s="98"/>
      <c r="FQ20" s="98"/>
      <c r="FR20" s="98"/>
      <c r="FS20" s="98"/>
      <c r="FT20" s="98"/>
      <c r="FU20" s="98"/>
      <c r="FV20" s="98"/>
      <c r="FW20" s="98"/>
      <c r="FX20" s="98"/>
      <c r="FY20" s="98"/>
      <c r="FZ20" s="98"/>
      <c r="GA20" s="98"/>
      <c r="GB20" s="98"/>
      <c r="GC20" s="98"/>
      <c r="GD20" s="98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  <c r="IX20" s="98"/>
      <c r="IY20" s="98"/>
      <c r="IZ20" s="98"/>
      <c r="JA20" s="98"/>
      <c r="JB20" s="98"/>
      <c r="JC20" s="98"/>
      <c r="JD20" s="98"/>
      <c r="JE20" s="98"/>
      <c r="JF20" s="98"/>
      <c r="JG20" s="98"/>
      <c r="JH20" s="98"/>
      <c r="JI20" s="98"/>
      <c r="JJ20" s="98"/>
      <c r="JK20" s="98"/>
      <c r="JL20" s="98"/>
      <c r="JM20" s="98"/>
      <c r="JN20" s="98"/>
      <c r="JO20" s="98"/>
      <c r="JP20" s="98"/>
      <c r="JQ20" s="98"/>
      <c r="JR20" s="98"/>
      <c r="JS20" s="98"/>
      <c r="JT20" s="98"/>
      <c r="JU20" s="98"/>
      <c r="JV20" s="98"/>
      <c r="JW20" s="98"/>
      <c r="JX20" s="98"/>
      <c r="JY20" s="98"/>
      <c r="JZ20" s="98"/>
      <c r="KA20" s="98"/>
      <c r="KB20" s="98"/>
      <c r="KC20" s="98"/>
      <c r="KD20" s="98"/>
      <c r="KE20" s="98"/>
      <c r="KF20" s="98"/>
      <c r="KG20" s="98"/>
      <c r="KH20" s="98"/>
      <c r="KI20" s="98"/>
      <c r="KJ20" s="98"/>
      <c r="KK20" s="98"/>
      <c r="KL20" s="98"/>
      <c r="KM20" s="98"/>
      <c r="KN20" s="98"/>
      <c r="KO20" s="98"/>
      <c r="KP20" s="98"/>
      <c r="KQ20" s="98"/>
      <c r="KR20" s="98"/>
      <c r="KS20" s="98"/>
      <c r="KT20" s="98"/>
      <c r="KU20" s="98"/>
      <c r="KV20" s="98"/>
      <c r="KW20" s="98"/>
      <c r="KX20" s="98"/>
      <c r="KY20" s="98"/>
      <c r="KZ20" s="98"/>
      <c r="LA20" s="98"/>
      <c r="LB20" s="98"/>
      <c r="LC20" s="98"/>
      <c r="LD20" s="98"/>
      <c r="LE20" s="98"/>
      <c r="LF20" s="98"/>
      <c r="LG20" s="98"/>
      <c r="LH20" s="98"/>
      <c r="LI20" s="98"/>
      <c r="LJ20" s="98"/>
      <c r="LK20" s="98"/>
      <c r="LL20" s="98"/>
      <c r="LM20" s="98"/>
      <c r="LN20" s="98"/>
      <c r="LO20" s="98"/>
      <c r="LP20" s="98"/>
      <c r="LQ20" s="98"/>
      <c r="LR20" s="98"/>
      <c r="LS20" s="98"/>
      <c r="LT20" s="98"/>
      <c r="LU20" s="98"/>
      <c r="LV20" s="98"/>
      <c r="LW20" s="98"/>
      <c r="LX20" s="98"/>
      <c r="LY20" s="98"/>
      <c r="LZ20" s="98"/>
      <c r="MA20" s="98"/>
      <c r="MB20" s="98"/>
      <c r="MC20" s="98"/>
      <c r="MD20" s="98"/>
      <c r="ME20" s="98"/>
      <c r="MF20" s="98"/>
      <c r="MG20" s="98"/>
      <c r="MH20" s="98"/>
      <c r="MI20" s="98"/>
      <c r="MJ20" s="98"/>
      <c r="MK20" s="98"/>
      <c r="ML20" s="98"/>
      <c r="MM20" s="98"/>
      <c r="MN20" s="98"/>
      <c r="MO20" s="98"/>
      <c r="MP20" s="98"/>
      <c r="MQ20" s="98"/>
      <c r="MR20" s="98"/>
      <c r="MS20" s="98"/>
      <c r="MT20" s="98"/>
      <c r="MU20" s="98"/>
      <c r="MV20" s="98"/>
      <c r="MW20" s="98"/>
      <c r="MX20" s="98"/>
      <c r="MY20" s="98"/>
      <c r="MZ20" s="98"/>
      <c r="NA20" s="98"/>
      <c r="NB20" s="98"/>
      <c r="NC20" s="98"/>
      <c r="ND20" s="98"/>
      <c r="NE20" s="98"/>
      <c r="NF20" s="98"/>
      <c r="NG20" s="98"/>
      <c r="NH20" s="98"/>
      <c r="NI20" s="98"/>
      <c r="NJ20" s="98"/>
      <c r="NK20" s="98"/>
      <c r="NL20" s="98"/>
      <c r="NM20" s="98"/>
      <c r="NN20" s="98"/>
      <c r="NO20" s="98"/>
      <c r="NP20" s="98"/>
      <c r="NQ20" s="98"/>
      <c r="NR20" s="98"/>
      <c r="NS20" s="98"/>
      <c r="NT20" s="98"/>
      <c r="NU20" s="98"/>
      <c r="NV20" s="98"/>
      <c r="NW20" s="98"/>
      <c r="NX20" s="98"/>
      <c r="NY20" s="98"/>
      <c r="NZ20" s="98"/>
      <c r="OA20" s="98"/>
      <c r="OB20" s="98"/>
      <c r="OC20" s="98"/>
      <c r="OD20" s="98"/>
      <c r="OE20" s="98"/>
      <c r="OF20" s="98"/>
      <c r="OG20" s="98"/>
      <c r="OH20" s="98"/>
      <c r="OI20" s="98"/>
      <c r="OJ20" s="98"/>
      <c r="OK20" s="98"/>
      <c r="OL20" s="98"/>
      <c r="OM20" s="98"/>
      <c r="ON20" s="98"/>
      <c r="OO20" s="98"/>
      <c r="OP20" s="98"/>
      <c r="OQ20" s="98"/>
      <c r="OR20" s="98"/>
      <c r="OS20" s="98"/>
      <c r="OT20" s="98"/>
      <c r="OU20" s="98"/>
      <c r="OV20" s="98"/>
      <c r="OW20" s="98"/>
      <c r="OX20" s="98"/>
      <c r="OY20" s="98"/>
      <c r="OZ20" s="98"/>
      <c r="PA20" s="98"/>
      <c r="PB20" s="98"/>
      <c r="PC20" s="98"/>
      <c r="PD20" s="98"/>
      <c r="PE20" s="98"/>
      <c r="PF20" s="98"/>
      <c r="PG20" s="98"/>
      <c r="PH20" s="98"/>
      <c r="PI20" s="98"/>
      <c r="PJ20" s="98"/>
      <c r="PK20" s="98"/>
      <c r="PL20" s="98"/>
      <c r="PM20" s="98"/>
      <c r="PN20" s="98"/>
      <c r="PO20" s="98"/>
      <c r="PP20" s="98"/>
      <c r="PQ20" s="98"/>
      <c r="PR20" s="98"/>
      <c r="PS20" s="98"/>
      <c r="PT20" s="98"/>
      <c r="PU20" s="98"/>
      <c r="PV20" s="98"/>
      <c r="PW20" s="98"/>
      <c r="PX20" s="98"/>
      <c r="PY20" s="98"/>
      <c r="PZ20" s="98"/>
      <c r="QA20" s="98"/>
      <c r="QB20" s="98"/>
      <c r="QC20" s="98"/>
      <c r="QD20" s="98"/>
      <c r="QE20" s="98"/>
      <c r="QF20" s="98"/>
      <c r="QG20" s="98"/>
      <c r="QH20" s="98"/>
      <c r="QI20" s="98"/>
      <c r="QJ20" s="98"/>
      <c r="QK20" s="98"/>
      <c r="QL20" s="98"/>
      <c r="QM20" s="98"/>
      <c r="QN20" s="98"/>
      <c r="QO20" s="98"/>
      <c r="QP20" s="98"/>
      <c r="QQ20" s="98"/>
      <c r="QR20" s="98"/>
      <c r="QS20" s="98"/>
      <c r="QT20" s="98"/>
      <c r="QU20" s="98"/>
      <c r="QV20" s="98"/>
      <c r="QW20" s="98"/>
      <c r="QX20" s="98"/>
      <c r="QY20" s="98"/>
      <c r="QZ20" s="98"/>
      <c r="RA20" s="98"/>
      <c r="RB20" s="98"/>
      <c r="RC20" s="98"/>
      <c r="RD20" s="98"/>
      <c r="RE20" s="98"/>
      <c r="RF20" s="98"/>
      <c r="RG20" s="98"/>
      <c r="RH20" s="98"/>
      <c r="RI20" s="98"/>
      <c r="RJ20" s="98"/>
      <c r="RK20" s="98"/>
      <c r="RL20" s="98"/>
      <c r="RM20" s="98"/>
      <c r="RN20" s="98"/>
      <c r="RO20" s="98"/>
      <c r="RP20" s="98"/>
      <c r="RQ20" s="98"/>
      <c r="RR20" s="98"/>
      <c r="RS20" s="98"/>
      <c r="RT20" s="98"/>
      <c r="RU20" s="98"/>
      <c r="RV20" s="98"/>
      <c r="RW20" s="98"/>
      <c r="RX20" s="98"/>
      <c r="RY20" s="98"/>
      <c r="RZ20" s="98"/>
      <c r="SA20" s="98"/>
      <c r="SB20" s="98"/>
      <c r="SC20" s="98"/>
      <c r="SD20" s="98"/>
      <c r="SE20" s="98"/>
      <c r="SF20" s="98"/>
      <c r="SG20" s="98"/>
      <c r="SH20" s="98"/>
      <c r="SI20" s="98"/>
      <c r="SJ20" s="98"/>
      <c r="SK20" s="98"/>
      <c r="SL20" s="98"/>
      <c r="SM20" s="98"/>
      <c r="SN20" s="98"/>
      <c r="SO20" s="98"/>
      <c r="SP20" s="98"/>
      <c r="SQ20" s="98"/>
      <c r="SR20" s="98"/>
      <c r="SS20" s="98"/>
      <c r="ST20" s="98"/>
      <c r="SU20" s="98"/>
      <c r="SV20" s="98"/>
      <c r="SW20" s="98"/>
      <c r="SX20" s="98"/>
      <c r="SY20" s="98"/>
      <c r="SZ20" s="98"/>
      <c r="TA20" s="98"/>
      <c r="TB20" s="98"/>
      <c r="TC20" s="98"/>
      <c r="TD20" s="98"/>
      <c r="TE20" s="98"/>
      <c r="TF20" s="98"/>
      <c r="TG20" s="98"/>
      <c r="TH20" s="98"/>
      <c r="TI20" s="98"/>
      <c r="TJ20" s="98"/>
      <c r="TK20" s="98"/>
      <c r="TL20" s="98"/>
      <c r="TM20" s="98"/>
      <c r="TN20" s="98"/>
      <c r="TO20" s="98"/>
      <c r="TP20" s="98"/>
      <c r="TQ20" s="98"/>
      <c r="TR20" s="98"/>
      <c r="TS20" s="98"/>
      <c r="TT20" s="98"/>
      <c r="TU20" s="98"/>
      <c r="TV20" s="98"/>
      <c r="TW20" s="98"/>
      <c r="TX20" s="98"/>
      <c r="TY20" s="98"/>
      <c r="TZ20" s="98"/>
      <c r="UA20" s="98"/>
      <c r="UB20" s="98"/>
      <c r="UC20" s="98"/>
      <c r="UD20" s="98"/>
      <c r="UE20" s="98"/>
      <c r="UF20" s="98"/>
      <c r="UG20" s="98"/>
      <c r="UH20" s="98"/>
      <c r="UI20" s="98"/>
      <c r="UJ20" s="98"/>
      <c r="UK20" s="98"/>
      <c r="UL20" s="98"/>
      <c r="UM20" s="98"/>
      <c r="UN20" s="98"/>
      <c r="UO20" s="98"/>
      <c r="UP20" s="98"/>
      <c r="UQ20" s="98"/>
      <c r="UR20" s="98"/>
      <c r="US20" s="98"/>
      <c r="UT20" s="98"/>
      <c r="UU20" s="98"/>
      <c r="UV20" s="98"/>
      <c r="UW20" s="98"/>
      <c r="UX20" s="98"/>
      <c r="UY20" s="98"/>
      <c r="UZ20" s="98"/>
      <c r="VA20" s="98"/>
      <c r="VB20" s="98"/>
      <c r="VC20" s="98"/>
      <c r="VD20" s="98"/>
      <c r="VE20" s="98"/>
      <c r="VF20" s="98"/>
      <c r="VG20" s="98"/>
      <c r="VH20" s="98"/>
      <c r="VI20" s="98"/>
      <c r="VJ20" s="98"/>
      <c r="VK20" s="98"/>
      <c r="VL20" s="98"/>
      <c r="VM20" s="98"/>
      <c r="VN20" s="98"/>
      <c r="VO20" s="98"/>
      <c r="VP20" s="98"/>
      <c r="VQ20" s="98"/>
      <c r="VR20" s="98"/>
      <c r="VS20" s="98"/>
      <c r="VT20" s="98"/>
      <c r="VU20" s="98"/>
      <c r="VV20" s="98"/>
      <c r="VW20" s="98"/>
      <c r="VX20" s="98"/>
      <c r="VY20" s="98"/>
      <c r="VZ20" s="98"/>
      <c r="WA20" s="98"/>
      <c r="WB20" s="98"/>
      <c r="WC20" s="98"/>
      <c r="WD20" s="98"/>
      <c r="WE20" s="98"/>
      <c r="WF20" s="98"/>
      <c r="WG20" s="98"/>
      <c r="WH20" s="98"/>
      <c r="WI20" s="98"/>
      <c r="WJ20" s="98"/>
      <c r="WK20" s="98"/>
      <c r="WL20" s="98"/>
      <c r="WM20" s="98"/>
      <c r="WN20" s="98"/>
      <c r="WO20" s="98"/>
      <c r="WP20" s="98"/>
      <c r="WQ20" s="98"/>
      <c r="WR20" s="98"/>
      <c r="WS20" s="98"/>
      <c r="WT20" s="98"/>
      <c r="WU20" s="98"/>
      <c r="WV20" s="98"/>
      <c r="WW20" s="98"/>
      <c r="WX20" s="98"/>
      <c r="WY20" s="98"/>
      <c r="WZ20" s="98"/>
      <c r="XA20" s="98"/>
      <c r="XB20" s="98"/>
      <c r="XC20" s="98"/>
      <c r="XD20" s="98"/>
      <c r="XE20" s="98"/>
      <c r="XF20" s="98"/>
      <c r="XG20" s="98"/>
      <c r="XH20" s="98"/>
      <c r="XI20" s="98"/>
      <c r="XJ20" s="98"/>
      <c r="XK20" s="98"/>
      <c r="XL20" s="98"/>
      <c r="XM20" s="98"/>
      <c r="XN20" s="98"/>
      <c r="XO20" s="98"/>
      <c r="XP20" s="98"/>
      <c r="XQ20" s="98"/>
      <c r="XR20" s="98"/>
      <c r="XS20" s="98"/>
      <c r="XT20" s="98"/>
      <c r="XU20" s="98"/>
      <c r="XV20" s="98"/>
      <c r="XW20" s="98"/>
      <c r="XX20" s="98"/>
      <c r="XY20" s="98"/>
      <c r="XZ20" s="98"/>
      <c r="YA20" s="98"/>
      <c r="YB20" s="98"/>
      <c r="YC20" s="98"/>
      <c r="YD20" s="98"/>
      <c r="YE20" s="98"/>
      <c r="YF20" s="98"/>
      <c r="YG20" s="98"/>
      <c r="YH20" s="98"/>
      <c r="YI20" s="98"/>
      <c r="YJ20" s="98"/>
      <c r="YK20" s="98"/>
      <c r="YL20" s="98"/>
      <c r="YM20" s="98"/>
      <c r="YN20" s="98"/>
      <c r="YO20" s="98"/>
      <c r="YP20" s="98"/>
      <c r="YQ20" s="98"/>
      <c r="YR20" s="98"/>
      <c r="YS20" s="98"/>
      <c r="YT20" s="98"/>
      <c r="YU20" s="98"/>
      <c r="YV20" s="98"/>
      <c r="YW20" s="98"/>
      <c r="YX20" s="98"/>
      <c r="YY20" s="98"/>
      <c r="YZ20" s="98"/>
      <c r="ZA20" s="98"/>
      <c r="ZB20" s="98"/>
      <c r="ZC20" s="98"/>
      <c r="ZD20" s="98"/>
      <c r="ZE20" s="98"/>
      <c r="ZF20" s="98"/>
      <c r="ZG20" s="98"/>
      <c r="ZH20" s="98"/>
      <c r="ZI20" s="98"/>
      <c r="ZJ20" s="98"/>
      <c r="ZK20" s="98"/>
      <c r="ZL20" s="98"/>
      <c r="ZM20" s="98"/>
      <c r="ZN20" s="98"/>
      <c r="ZO20" s="98"/>
      <c r="ZP20" s="98"/>
      <c r="ZQ20" s="98"/>
      <c r="ZR20" s="98"/>
      <c r="ZS20" s="98"/>
      <c r="ZT20" s="98"/>
      <c r="ZU20" s="98"/>
      <c r="ZV20" s="98"/>
      <c r="ZW20" s="98"/>
      <c r="ZX20" s="98"/>
      <c r="ZY20" s="98"/>
      <c r="ZZ20" s="98"/>
      <c r="AAA20" s="98"/>
      <c r="AAB20" s="98"/>
      <c r="AAC20" s="98"/>
      <c r="AAD20" s="98"/>
      <c r="AAE20" s="98"/>
      <c r="AAF20" s="98"/>
      <c r="AAG20" s="98"/>
      <c r="AAH20" s="98"/>
      <c r="AAI20" s="98"/>
      <c r="AAJ20" s="98"/>
      <c r="AAK20" s="98"/>
      <c r="AAL20" s="98"/>
      <c r="AAM20" s="98"/>
      <c r="AAN20" s="98"/>
      <c r="AAO20" s="98"/>
      <c r="AAP20" s="98"/>
      <c r="AAQ20" s="98"/>
      <c r="AAR20" s="98"/>
      <c r="AAS20" s="98"/>
      <c r="AAT20" s="98"/>
      <c r="AAU20" s="98"/>
      <c r="AAV20" s="98"/>
      <c r="AAW20" s="98"/>
      <c r="AAX20" s="98"/>
      <c r="AAY20" s="98"/>
      <c r="AAZ20" s="98"/>
      <c r="ABA20" s="98"/>
      <c r="ABB20" s="98"/>
      <c r="ABC20" s="98"/>
      <c r="ABD20" s="98"/>
      <c r="ABE20" s="98"/>
      <c r="ABF20" s="98"/>
      <c r="ABG20" s="98"/>
      <c r="ABH20" s="98"/>
      <c r="ABI20" s="98"/>
      <c r="ABJ20" s="98"/>
      <c r="ABK20" s="98"/>
      <c r="ABL20" s="98"/>
      <c r="ABM20" s="98"/>
      <c r="ABN20" s="98"/>
      <c r="ABO20" s="98"/>
      <c r="ABP20" s="98"/>
      <c r="ABQ20" s="98"/>
      <c r="ABR20" s="98"/>
      <c r="ABS20" s="98"/>
      <c r="ABT20" s="98"/>
      <c r="ABU20" s="98"/>
      <c r="ABV20" s="98"/>
      <c r="ABW20" s="98"/>
      <c r="ABX20" s="98"/>
      <c r="ABY20" s="98"/>
      <c r="ABZ20" s="98"/>
      <c r="ACA20" s="98"/>
      <c r="ACB20" s="98"/>
      <c r="ACC20" s="98"/>
      <c r="ACD20" s="98"/>
      <c r="ACE20" s="98"/>
      <c r="ACF20" s="98"/>
      <c r="ACG20" s="98"/>
      <c r="ACH20" s="98"/>
      <c r="ACI20" s="98"/>
      <c r="ACJ20" s="98"/>
      <c r="ACK20" s="98"/>
      <c r="ACL20" s="98"/>
      <c r="ACM20" s="98"/>
      <c r="ACN20" s="98"/>
      <c r="ACO20" s="98"/>
      <c r="ACP20" s="98"/>
      <c r="ACQ20" s="98"/>
      <c r="ACR20" s="98"/>
      <c r="ACS20" s="98"/>
      <c r="ACT20" s="98"/>
      <c r="ACU20" s="98"/>
      <c r="ACV20" s="98"/>
      <c r="ACW20" s="98"/>
      <c r="ACX20" s="98"/>
      <c r="ACY20" s="98"/>
      <c r="ACZ20" s="98"/>
      <c r="ADA20" s="98"/>
      <c r="ADB20" s="98"/>
      <c r="ADC20" s="98"/>
      <c r="ADD20" s="98"/>
      <c r="ADE20" s="98"/>
      <c r="ADF20" s="98"/>
      <c r="ADG20" s="98"/>
      <c r="ADH20" s="98"/>
      <c r="ADI20" s="98"/>
      <c r="ADJ20" s="98"/>
      <c r="ADK20" s="98"/>
      <c r="ADL20" s="98"/>
      <c r="ADM20" s="98"/>
      <c r="ADN20" s="98"/>
      <c r="ADO20" s="98"/>
      <c r="ADP20" s="98"/>
      <c r="ADQ20" s="98"/>
      <c r="ADR20" s="98"/>
      <c r="ADS20" s="98"/>
      <c r="ADT20" s="98"/>
      <c r="ADU20" s="98"/>
      <c r="ADV20" s="98"/>
      <c r="ADW20" s="98"/>
      <c r="ADX20" s="98"/>
      <c r="ADY20" s="98"/>
      <c r="ADZ20" s="98"/>
      <c r="AEA20" s="98"/>
      <c r="AEB20" s="98"/>
      <c r="AEC20" s="98"/>
      <c r="AED20" s="98"/>
      <c r="AEE20" s="98"/>
      <c r="AEF20" s="98"/>
      <c r="AEG20" s="98"/>
      <c r="AEH20" s="98"/>
      <c r="AEI20" s="98"/>
      <c r="AEJ20" s="98"/>
      <c r="AEK20" s="98"/>
      <c r="AEL20" s="98"/>
      <c r="AEM20" s="98"/>
      <c r="AEN20" s="98"/>
      <c r="AEO20" s="98"/>
      <c r="AEP20" s="98"/>
      <c r="AEQ20" s="98"/>
      <c r="AER20" s="98"/>
      <c r="AES20" s="98"/>
      <c r="AET20" s="98"/>
      <c r="AEU20" s="98"/>
      <c r="AEV20" s="98"/>
      <c r="AEW20" s="98"/>
      <c r="AEX20" s="98"/>
      <c r="AEY20" s="98"/>
      <c r="AEZ20" s="98"/>
      <c r="AFA20" s="98"/>
      <c r="AFB20" s="98"/>
      <c r="AFC20" s="98"/>
      <c r="AFD20" s="98"/>
      <c r="AFE20" s="98"/>
      <c r="AFF20" s="98"/>
      <c r="AFG20" s="98"/>
      <c r="AFH20" s="98"/>
      <c r="AFI20" s="98"/>
      <c r="AFJ20" s="98"/>
      <c r="AFK20" s="98"/>
      <c r="AFL20" s="98"/>
      <c r="AFM20" s="98"/>
      <c r="AFN20" s="98"/>
      <c r="AFO20" s="98"/>
      <c r="AFP20" s="98"/>
      <c r="AFQ20" s="98"/>
      <c r="AFR20" s="98"/>
      <c r="AFS20" s="98"/>
      <c r="AFT20" s="98"/>
      <c r="AFU20" s="98"/>
      <c r="AFV20" s="98"/>
      <c r="AFW20" s="98"/>
      <c r="AFX20" s="98"/>
      <c r="AFY20" s="98"/>
      <c r="AFZ20" s="98"/>
      <c r="AGA20" s="98"/>
      <c r="AGB20" s="98"/>
      <c r="AGC20" s="98"/>
      <c r="AGD20" s="98"/>
      <c r="AGE20" s="98"/>
      <c r="AGF20" s="98"/>
      <c r="AGG20" s="98"/>
      <c r="AGH20" s="98"/>
      <c r="AGI20" s="98"/>
      <c r="AGJ20" s="98"/>
      <c r="AGK20" s="98"/>
      <c r="AGL20" s="98"/>
      <c r="AGM20" s="98"/>
      <c r="AGN20" s="98"/>
      <c r="AGO20" s="98"/>
      <c r="AGP20" s="98"/>
      <c r="AGQ20" s="98"/>
      <c r="AGR20" s="98"/>
      <c r="AGS20" s="98"/>
      <c r="AGT20" s="98"/>
      <c r="AGU20" s="98"/>
      <c r="AGV20" s="98"/>
      <c r="AGW20" s="98"/>
      <c r="AGX20" s="98"/>
      <c r="AGY20" s="98"/>
      <c r="AGZ20" s="98"/>
      <c r="AHA20" s="98"/>
      <c r="AHB20" s="98"/>
      <c r="AHC20" s="98"/>
      <c r="AHD20" s="98"/>
      <c r="AHE20" s="98"/>
      <c r="AHF20" s="98"/>
      <c r="AHG20" s="98"/>
      <c r="AHH20" s="98"/>
      <c r="AHI20" s="98"/>
      <c r="AHJ20" s="98"/>
      <c r="AHK20" s="98"/>
      <c r="AHL20" s="98"/>
      <c r="AHM20" s="98"/>
      <c r="AHN20" s="98"/>
      <c r="AHO20" s="98"/>
      <c r="AHP20" s="98"/>
      <c r="AHQ20" s="98"/>
      <c r="AHR20" s="98"/>
      <c r="AHS20" s="98"/>
      <c r="AHT20" s="98"/>
      <c r="AHU20" s="98"/>
      <c r="AHV20" s="98"/>
      <c r="AHW20" s="98"/>
      <c r="AHX20" s="98"/>
      <c r="AHY20" s="98"/>
      <c r="AHZ20" s="98"/>
      <c r="AIA20" s="98"/>
      <c r="AIB20" s="98"/>
      <c r="AIC20" s="98"/>
      <c r="AID20" s="98"/>
      <c r="AIE20" s="98"/>
      <c r="AIF20" s="98"/>
      <c r="AIG20" s="98"/>
      <c r="AIH20" s="98"/>
      <c r="AII20" s="98"/>
      <c r="AIJ20" s="98"/>
      <c r="AIK20" s="98"/>
      <c r="AIL20" s="98"/>
      <c r="AIM20" s="98"/>
      <c r="AIN20" s="98"/>
      <c r="AIO20" s="98"/>
      <c r="AIP20" s="98"/>
      <c r="AIQ20" s="98"/>
      <c r="AIR20" s="98"/>
      <c r="AIS20" s="98"/>
      <c r="AIT20" s="98"/>
      <c r="AIU20" s="98"/>
      <c r="AIV20" s="98"/>
      <c r="AIW20" s="98"/>
      <c r="AIX20" s="98"/>
      <c r="AIY20" s="98"/>
      <c r="AIZ20" s="98"/>
      <c r="AJA20" s="98"/>
      <c r="AJB20" s="98"/>
      <c r="AJC20" s="98"/>
      <c r="AJD20" s="98"/>
      <c r="AJE20" s="98"/>
      <c r="AJF20" s="98"/>
      <c r="AJG20" s="98"/>
      <c r="AJH20" s="98"/>
      <c r="AJI20" s="98"/>
      <c r="AJJ20" s="98"/>
      <c r="AJK20" s="98"/>
      <c r="AJL20" s="98"/>
      <c r="AJM20" s="98"/>
      <c r="AJN20" s="98"/>
      <c r="AJO20" s="98"/>
      <c r="AJP20" s="98"/>
      <c r="AJQ20" s="98"/>
      <c r="AJR20" s="98"/>
      <c r="AJS20" s="98"/>
      <c r="AJT20" s="98"/>
      <c r="AJU20" s="98"/>
      <c r="AJV20" s="98"/>
      <c r="AJW20" s="98"/>
      <c r="AJX20" s="98"/>
      <c r="AJY20" s="98"/>
      <c r="AJZ20" s="98"/>
      <c r="AKA20" s="98"/>
      <c r="AKB20" s="98"/>
      <c r="AKC20" s="98"/>
      <c r="AKD20" s="98"/>
      <c r="AKE20" s="98"/>
      <c r="AKF20" s="98"/>
      <c r="AKG20" s="98"/>
      <c r="AKH20" s="98"/>
      <c r="AKI20" s="98"/>
      <c r="AKJ20" s="98"/>
      <c r="AKK20" s="98"/>
      <c r="AKL20" s="98"/>
      <c r="AKM20" s="98"/>
      <c r="AKN20" s="98"/>
      <c r="AKO20" s="98"/>
      <c r="AKP20" s="98"/>
      <c r="AKQ20" s="98"/>
      <c r="AKR20" s="98"/>
      <c r="AKS20" s="98"/>
      <c r="AKT20" s="98"/>
      <c r="AKU20" s="98"/>
      <c r="AKV20" s="98"/>
      <c r="AKW20" s="98"/>
      <c r="AKX20" s="98"/>
      <c r="AKY20" s="98"/>
      <c r="AKZ20" s="98"/>
      <c r="ALA20" s="98"/>
      <c r="ALB20" s="98"/>
      <c r="ALC20" s="98"/>
      <c r="ALD20" s="98"/>
      <c r="ALE20" s="98"/>
      <c r="ALF20" s="98"/>
      <c r="ALG20" s="98"/>
      <c r="ALH20" s="98"/>
      <c r="ALI20" s="98"/>
      <c r="ALJ20" s="98"/>
      <c r="ALK20" s="98"/>
      <c r="ALL20" s="98"/>
      <c r="ALM20" s="98"/>
      <c r="ALN20" s="98"/>
      <c r="ALO20" s="98"/>
      <c r="ALP20" s="98"/>
      <c r="ALQ20" s="98"/>
      <c r="ALR20" s="98"/>
      <c r="ALS20" s="98"/>
      <c r="ALT20" s="98"/>
      <c r="ALU20" s="98"/>
      <c r="ALV20" s="98"/>
      <c r="ALW20" s="98"/>
      <c r="ALX20" s="98"/>
      <c r="ALY20" s="98"/>
      <c r="ALZ20" s="98"/>
      <c r="AMA20" s="98"/>
      <c r="AMB20" s="98"/>
      <c r="AMC20" s="98"/>
      <c r="AMD20" s="98"/>
      <c r="AME20" s="98"/>
      <c r="AMF20" s="98"/>
      <c r="AMG20" s="98"/>
      <c r="AMH20" s="98"/>
      <c r="AMI20" s="98"/>
      <c r="AMJ20" s="98"/>
      <c r="AMK20" s="98"/>
      <c r="AML20" s="98"/>
      <c r="AMM20" s="98"/>
      <c r="AMN20" s="98"/>
      <c r="AMO20" s="98"/>
      <c r="AMP20" s="98"/>
      <c r="AMQ20" s="98"/>
      <c r="AMR20" s="98"/>
      <c r="AMS20" s="98"/>
      <c r="AMT20" s="98"/>
      <c r="AMU20" s="98"/>
      <c r="AMV20" s="98"/>
      <c r="AMW20" s="98"/>
      <c r="AMX20" s="98"/>
      <c r="AMY20" s="98"/>
      <c r="AMZ20" s="98"/>
      <c r="ANA20" s="98"/>
      <c r="ANB20" s="98"/>
      <c r="ANC20" s="98"/>
      <c r="AND20" s="98"/>
      <c r="ANE20" s="98"/>
      <c r="ANF20" s="98"/>
      <c r="ANG20" s="98"/>
      <c r="ANH20" s="98"/>
      <c r="ANI20" s="98"/>
      <c r="ANJ20" s="98"/>
      <c r="ANK20" s="98"/>
      <c r="ANL20" s="98"/>
      <c r="ANM20" s="98"/>
      <c r="ANN20" s="98"/>
      <c r="ANO20" s="98"/>
      <c r="ANP20" s="98"/>
      <c r="ANQ20" s="98"/>
      <c r="ANR20" s="98"/>
      <c r="ANS20" s="98"/>
      <c r="ANT20" s="98"/>
      <c r="ANU20" s="98"/>
      <c r="ANV20" s="98"/>
      <c r="ANW20" s="98"/>
      <c r="ANX20" s="98"/>
      <c r="ANY20" s="98"/>
      <c r="ANZ20" s="98"/>
      <c r="AOA20" s="98"/>
      <c r="AOB20" s="98"/>
      <c r="AOC20" s="98"/>
      <c r="AOD20" s="98"/>
      <c r="AOE20" s="98"/>
      <c r="AOF20" s="98"/>
      <c r="AOG20" s="98"/>
      <c r="AOH20" s="98"/>
      <c r="AOI20" s="98"/>
      <c r="AOJ20" s="98"/>
      <c r="AOK20" s="98"/>
      <c r="AOL20" s="98"/>
      <c r="AOM20" s="98"/>
      <c r="AON20" s="98"/>
      <c r="AOO20" s="98"/>
      <c r="AOP20" s="98"/>
      <c r="AOQ20" s="98"/>
      <c r="AOR20" s="98"/>
      <c r="AOS20" s="98"/>
      <c r="AOT20" s="98"/>
      <c r="AOU20" s="98"/>
      <c r="AOV20" s="98"/>
      <c r="AOW20" s="98"/>
      <c r="AOX20" s="98"/>
      <c r="AOY20" s="98"/>
      <c r="AOZ20" s="98"/>
      <c r="APA20" s="98"/>
      <c r="APB20" s="98"/>
      <c r="APC20" s="98"/>
      <c r="APD20" s="98"/>
      <c r="APE20" s="98"/>
      <c r="APF20" s="98"/>
      <c r="APG20" s="98"/>
      <c r="APH20" s="98"/>
      <c r="API20" s="98"/>
      <c r="APJ20" s="98"/>
      <c r="APK20" s="98"/>
      <c r="APL20" s="98"/>
      <c r="APM20" s="98"/>
      <c r="APN20" s="98"/>
      <c r="APO20" s="98"/>
      <c r="APP20" s="98"/>
      <c r="APQ20" s="98"/>
      <c r="APR20" s="98"/>
      <c r="APS20" s="98"/>
      <c r="APT20" s="98"/>
      <c r="APU20" s="98"/>
      <c r="APV20" s="98"/>
      <c r="APW20" s="98"/>
      <c r="APX20" s="98"/>
      <c r="APY20" s="98"/>
      <c r="APZ20" s="98"/>
      <c r="AQA20" s="98"/>
      <c r="AQB20" s="98"/>
      <c r="AQC20" s="98"/>
      <c r="AQD20" s="98"/>
      <c r="AQE20" s="98"/>
      <c r="AQF20" s="98"/>
      <c r="AQG20" s="98"/>
      <c r="AQH20" s="98"/>
      <c r="AQI20" s="98"/>
      <c r="AQJ20" s="98"/>
      <c r="AQK20" s="98"/>
      <c r="AQL20" s="98"/>
      <c r="AQM20" s="98"/>
      <c r="AQN20" s="98"/>
      <c r="AQO20" s="98"/>
      <c r="AQP20" s="98"/>
      <c r="AQQ20" s="98"/>
      <c r="AQR20" s="98"/>
      <c r="AQS20" s="98"/>
      <c r="AQT20" s="98"/>
      <c r="AQU20" s="98"/>
      <c r="AQV20" s="98"/>
      <c r="AQW20" s="98"/>
      <c r="AQX20" s="98"/>
      <c r="AQY20" s="98"/>
      <c r="AQZ20" s="98"/>
      <c r="ARA20" s="98"/>
      <c r="ARB20" s="98"/>
      <c r="ARC20" s="98"/>
      <c r="ARD20" s="98"/>
      <c r="ARE20" s="98"/>
      <c r="ARF20" s="98"/>
      <c r="ARG20" s="98"/>
      <c r="ARH20" s="98"/>
      <c r="ARI20" s="98"/>
      <c r="ARJ20" s="98"/>
      <c r="ARK20" s="98"/>
      <c r="ARL20" s="98"/>
      <c r="ARM20" s="98"/>
      <c r="ARN20" s="98"/>
      <c r="ARO20" s="98"/>
      <c r="ARP20" s="98"/>
      <c r="ARQ20" s="98"/>
      <c r="ARR20" s="98"/>
      <c r="ARS20" s="98"/>
      <c r="ART20" s="98"/>
      <c r="ARU20" s="98"/>
      <c r="ARV20" s="98"/>
      <c r="ARW20" s="98"/>
      <c r="ARX20" s="98"/>
      <c r="ARY20" s="98"/>
      <c r="ARZ20" s="98"/>
      <c r="ASA20" s="98"/>
      <c r="ASB20" s="98"/>
      <c r="ASC20" s="98"/>
      <c r="ASD20" s="98"/>
      <c r="ASE20" s="98"/>
      <c r="ASF20" s="98"/>
      <c r="ASG20" s="98"/>
      <c r="ASH20" s="98"/>
      <c r="ASI20" s="98"/>
      <c r="ASJ20" s="98"/>
      <c r="ASK20" s="98"/>
      <c r="ASL20" s="98"/>
      <c r="ASM20" s="98"/>
      <c r="ASN20" s="98"/>
      <c r="ASO20" s="98"/>
      <c r="ASP20" s="98"/>
      <c r="ASQ20" s="98"/>
      <c r="ASR20" s="98"/>
      <c r="ASS20" s="98"/>
      <c r="AST20" s="98"/>
      <c r="ASU20" s="98"/>
      <c r="ASV20" s="98"/>
      <c r="ASW20" s="98"/>
      <c r="ASX20" s="98"/>
      <c r="ASY20" s="98"/>
      <c r="ASZ20" s="98"/>
      <c r="ATA20" s="98"/>
      <c r="ATB20" s="98"/>
      <c r="ATC20" s="98"/>
      <c r="ATD20" s="98"/>
      <c r="ATE20" s="98"/>
      <c r="ATF20" s="98"/>
      <c r="ATG20" s="98"/>
      <c r="ATH20" s="98"/>
      <c r="ATI20" s="98"/>
      <c r="ATJ20" s="98"/>
      <c r="ATK20" s="98"/>
      <c r="ATL20" s="98"/>
      <c r="ATM20" s="98"/>
      <c r="ATN20" s="98"/>
      <c r="ATO20" s="98"/>
      <c r="ATP20" s="98"/>
      <c r="ATQ20" s="98"/>
      <c r="ATR20" s="98"/>
      <c r="ATS20" s="98"/>
      <c r="ATT20" s="98"/>
      <c r="ATU20" s="98"/>
      <c r="ATV20" s="98"/>
      <c r="ATW20" s="98"/>
      <c r="ATX20" s="98"/>
      <c r="ATY20" s="98"/>
      <c r="ATZ20" s="98"/>
      <c r="AUA20" s="98"/>
      <c r="AUB20" s="98"/>
      <c r="AUC20" s="98"/>
      <c r="AUD20" s="98"/>
      <c r="AUE20" s="98"/>
      <c r="AUF20" s="98"/>
      <c r="AUG20" s="98"/>
      <c r="AUH20" s="98"/>
      <c r="AUI20" s="98"/>
      <c r="AUJ20" s="98"/>
      <c r="AUK20" s="98"/>
      <c r="AUL20" s="98"/>
      <c r="AUM20" s="98"/>
      <c r="AUN20" s="98"/>
      <c r="AUO20" s="98"/>
      <c r="AUP20" s="98"/>
      <c r="AUQ20" s="98"/>
      <c r="AUR20" s="98"/>
      <c r="AUS20" s="98"/>
      <c r="AUT20" s="98"/>
      <c r="AUU20" s="98"/>
      <c r="AUV20" s="98"/>
      <c r="AUW20" s="98"/>
      <c r="AUX20" s="98"/>
      <c r="AUY20" s="98"/>
      <c r="AUZ20" s="98"/>
      <c r="AVA20" s="98"/>
      <c r="AVB20" s="98"/>
      <c r="AVC20" s="98"/>
      <c r="AVD20" s="98"/>
      <c r="AVE20" s="98"/>
      <c r="AVF20" s="98"/>
      <c r="AVG20" s="98"/>
      <c r="AVH20" s="98"/>
      <c r="AVI20" s="98"/>
      <c r="AVJ20" s="98"/>
      <c r="AVK20" s="98"/>
      <c r="AVL20" s="98"/>
      <c r="AVM20" s="98"/>
      <c r="AVN20" s="98"/>
      <c r="AVO20" s="98"/>
      <c r="AVP20" s="98"/>
      <c r="AVQ20" s="98"/>
      <c r="AVR20" s="98"/>
      <c r="AVS20" s="98"/>
      <c r="AVT20" s="98"/>
      <c r="AVU20" s="98"/>
      <c r="AVV20" s="98"/>
      <c r="AVW20" s="98"/>
      <c r="AVX20" s="98"/>
      <c r="AVY20" s="98"/>
      <c r="AVZ20" s="98"/>
      <c r="AWA20" s="98"/>
      <c r="AWB20" s="98"/>
      <c r="AWC20" s="98"/>
      <c r="AWD20" s="98"/>
      <c r="AWE20" s="98"/>
      <c r="AWF20" s="98"/>
      <c r="AWG20" s="98"/>
      <c r="AWH20" s="98"/>
      <c r="AWI20" s="98"/>
      <c r="AWJ20" s="98"/>
      <c r="AWK20" s="98"/>
      <c r="AWL20" s="98"/>
      <c r="AWM20" s="98"/>
      <c r="AWN20" s="98"/>
      <c r="AWO20" s="98"/>
      <c r="AWP20" s="98"/>
      <c r="AWQ20" s="98"/>
      <c r="AWR20" s="98"/>
      <c r="AWS20" s="98"/>
      <c r="AWT20" s="98"/>
      <c r="AWU20" s="98"/>
      <c r="AWV20" s="98"/>
      <c r="AWW20" s="98"/>
      <c r="AWX20" s="98"/>
      <c r="AWY20" s="98"/>
      <c r="AWZ20" s="98"/>
      <c r="AXA20" s="98"/>
      <c r="AXB20" s="98"/>
      <c r="AXC20" s="98"/>
      <c r="AXD20" s="98"/>
      <c r="AXE20" s="98"/>
      <c r="AXF20" s="98"/>
      <c r="AXG20" s="98"/>
      <c r="AXH20" s="98"/>
      <c r="AXI20" s="98"/>
      <c r="AXJ20" s="98"/>
      <c r="AXK20" s="98"/>
      <c r="AXL20" s="98"/>
      <c r="AXM20" s="98"/>
      <c r="AXN20" s="98"/>
      <c r="AXO20" s="98"/>
      <c r="AXP20" s="98"/>
      <c r="AXQ20" s="98"/>
      <c r="AXR20" s="98"/>
      <c r="AXS20" s="98"/>
      <c r="AXT20" s="98"/>
      <c r="AXU20" s="98"/>
      <c r="AXV20" s="98"/>
      <c r="AXW20" s="98"/>
      <c r="AXX20" s="98"/>
      <c r="AXY20" s="98"/>
      <c r="AXZ20" s="98"/>
      <c r="AYA20" s="98"/>
      <c r="AYB20" s="98"/>
      <c r="AYC20" s="98"/>
      <c r="AYD20" s="98"/>
      <c r="AYE20" s="98"/>
      <c r="AYF20" s="98"/>
      <c r="AYG20" s="98"/>
      <c r="AYH20" s="98"/>
      <c r="AYI20" s="98"/>
      <c r="AYJ20" s="98"/>
      <c r="AYK20" s="98"/>
      <c r="AYL20" s="98"/>
      <c r="AYM20" s="98"/>
      <c r="AYN20" s="98"/>
      <c r="AYO20" s="98"/>
      <c r="AYP20" s="98"/>
      <c r="AYQ20" s="98"/>
      <c r="AYR20" s="98"/>
      <c r="AYS20" s="98"/>
      <c r="AYT20" s="98"/>
      <c r="AYU20" s="98"/>
      <c r="AYV20" s="98"/>
      <c r="AYW20" s="98"/>
      <c r="AYX20" s="98"/>
      <c r="AYY20" s="98"/>
      <c r="AYZ20" s="98"/>
      <c r="AZA20" s="98"/>
      <c r="AZB20" s="98"/>
      <c r="AZC20" s="98"/>
      <c r="AZD20" s="98"/>
      <c r="AZE20" s="98"/>
      <c r="AZF20" s="98"/>
      <c r="AZG20" s="98"/>
      <c r="AZH20" s="98"/>
      <c r="AZI20" s="98"/>
      <c r="AZJ20" s="98"/>
      <c r="AZK20" s="98"/>
      <c r="AZL20" s="98"/>
      <c r="AZM20" s="98"/>
      <c r="AZN20" s="98"/>
      <c r="AZO20" s="98"/>
      <c r="AZP20" s="98"/>
      <c r="AZQ20" s="98"/>
      <c r="AZR20" s="98"/>
      <c r="AZS20" s="98"/>
      <c r="AZT20" s="98"/>
      <c r="AZU20" s="98"/>
      <c r="AZV20" s="98"/>
      <c r="AZW20" s="98"/>
      <c r="AZX20" s="98"/>
      <c r="AZY20" s="98"/>
      <c r="AZZ20" s="98"/>
      <c r="BAA20" s="98"/>
      <c r="BAB20" s="98"/>
      <c r="BAC20" s="98"/>
      <c r="BAD20" s="98"/>
      <c r="BAE20" s="98"/>
      <c r="BAF20" s="98"/>
      <c r="BAG20" s="98"/>
      <c r="BAH20" s="98"/>
      <c r="BAI20" s="98"/>
      <c r="BAJ20" s="98"/>
      <c r="BAK20" s="98"/>
      <c r="BAL20" s="98"/>
      <c r="BAM20" s="98"/>
      <c r="BAN20" s="98"/>
      <c r="BAO20" s="98"/>
      <c r="BAP20" s="98"/>
      <c r="BAQ20" s="98"/>
      <c r="BAR20" s="98"/>
      <c r="BAS20" s="98"/>
      <c r="BAT20" s="98"/>
      <c r="BAU20" s="98"/>
      <c r="BAV20" s="98"/>
      <c r="BAW20" s="98"/>
      <c r="BAX20" s="98"/>
      <c r="BAY20" s="98"/>
      <c r="BAZ20" s="98"/>
      <c r="BBA20" s="98"/>
      <c r="BBB20" s="98"/>
      <c r="BBC20" s="98"/>
      <c r="BBD20" s="98"/>
      <c r="BBE20" s="98"/>
      <c r="BBF20" s="98"/>
      <c r="BBG20" s="98"/>
      <c r="BBH20" s="98"/>
      <c r="BBI20" s="98"/>
      <c r="BBJ20" s="98"/>
      <c r="BBK20" s="98"/>
      <c r="BBL20" s="98"/>
      <c r="BBM20" s="98"/>
      <c r="BBN20" s="98"/>
      <c r="BBO20" s="98"/>
      <c r="BBP20" s="98"/>
      <c r="BBQ20" s="98"/>
      <c r="BBR20" s="98"/>
      <c r="BBS20" s="98"/>
      <c r="BBT20" s="98"/>
      <c r="BBU20" s="98"/>
      <c r="BBV20" s="98"/>
      <c r="BBW20" s="98"/>
      <c r="BBX20" s="98"/>
      <c r="BBY20" s="98"/>
      <c r="BBZ20" s="98"/>
      <c r="BCA20" s="98"/>
      <c r="BCB20" s="98"/>
      <c r="BCC20" s="98"/>
      <c r="BCD20" s="98"/>
      <c r="BCE20" s="98"/>
      <c r="BCF20" s="98"/>
      <c r="BCG20" s="98"/>
      <c r="BCH20" s="98"/>
      <c r="BCI20" s="98"/>
      <c r="BCJ20" s="98"/>
      <c r="BCK20" s="98"/>
      <c r="BCL20" s="98"/>
      <c r="BCM20" s="98"/>
      <c r="BCN20" s="98"/>
      <c r="BCO20" s="98"/>
      <c r="BCP20" s="98"/>
      <c r="BCQ20" s="98"/>
      <c r="BCR20" s="98"/>
      <c r="BCS20" s="98"/>
      <c r="BCT20" s="98"/>
      <c r="BCU20" s="98"/>
      <c r="BCV20" s="98"/>
      <c r="BCW20" s="98"/>
      <c r="BCX20" s="98"/>
      <c r="BCY20" s="98"/>
      <c r="BCZ20" s="98"/>
      <c r="BDA20" s="98"/>
      <c r="BDB20" s="98"/>
      <c r="BDC20" s="98"/>
      <c r="BDD20" s="98"/>
      <c r="BDE20" s="98"/>
      <c r="BDF20" s="98"/>
      <c r="BDG20" s="98"/>
      <c r="BDH20" s="98"/>
      <c r="BDI20" s="98"/>
      <c r="BDJ20" s="98"/>
      <c r="BDK20" s="98"/>
      <c r="BDL20" s="98"/>
      <c r="BDM20" s="98"/>
      <c r="BDN20" s="98"/>
      <c r="BDO20" s="98"/>
      <c r="BDP20" s="98"/>
      <c r="BDQ20" s="98"/>
      <c r="BDR20" s="98"/>
      <c r="BDS20" s="98"/>
      <c r="BDT20" s="98"/>
      <c r="BDU20" s="98"/>
      <c r="BDV20" s="98"/>
      <c r="BDW20" s="98"/>
      <c r="BDX20" s="98"/>
      <c r="BDY20" s="98"/>
      <c r="BDZ20" s="98"/>
      <c r="BEA20" s="98"/>
      <c r="BEB20" s="98"/>
      <c r="BEC20" s="98"/>
      <c r="BED20" s="98"/>
      <c r="BEE20" s="98"/>
      <c r="BEF20" s="98"/>
      <c r="BEG20" s="98"/>
      <c r="BEH20" s="98"/>
      <c r="BEI20" s="98"/>
      <c r="BEJ20" s="98"/>
      <c r="BEK20" s="98"/>
      <c r="BEL20" s="98"/>
      <c r="BEM20" s="98"/>
      <c r="BEN20" s="98"/>
      <c r="BEO20" s="98"/>
      <c r="BEP20" s="98"/>
      <c r="BEQ20" s="98"/>
      <c r="BER20" s="98"/>
      <c r="BES20" s="98"/>
      <c r="BET20" s="98"/>
      <c r="BEU20" s="98"/>
      <c r="BEV20" s="98"/>
      <c r="BEW20" s="98"/>
      <c r="BEX20" s="98"/>
      <c r="BEY20" s="98"/>
      <c r="BEZ20" s="98"/>
      <c r="BFA20" s="98"/>
      <c r="BFB20" s="98"/>
      <c r="BFC20" s="98"/>
      <c r="BFD20" s="98"/>
      <c r="BFE20" s="98"/>
      <c r="BFF20" s="98"/>
      <c r="BFG20" s="98"/>
      <c r="BFH20" s="98"/>
      <c r="BFI20" s="98"/>
      <c r="BFJ20" s="98"/>
      <c r="BFK20" s="98"/>
      <c r="BFL20" s="98"/>
      <c r="BFM20" s="98"/>
      <c r="BFN20" s="98"/>
      <c r="BFO20" s="98"/>
      <c r="BFP20" s="98"/>
      <c r="BFQ20" s="98"/>
      <c r="BFR20" s="98"/>
      <c r="BFS20" s="98"/>
      <c r="BFT20" s="98"/>
      <c r="BFU20" s="98"/>
      <c r="BFV20" s="98"/>
      <c r="BFW20" s="98"/>
      <c r="BFX20" s="98"/>
      <c r="BFY20" s="98"/>
      <c r="BFZ20" s="98"/>
      <c r="BGA20" s="98"/>
      <c r="BGB20" s="98"/>
      <c r="BGC20" s="98"/>
      <c r="BGD20" s="98"/>
      <c r="BGE20" s="98"/>
      <c r="BGF20" s="98"/>
      <c r="BGG20" s="98"/>
      <c r="BGH20" s="98"/>
      <c r="BGI20" s="98"/>
      <c r="BGJ20" s="98"/>
      <c r="BGK20" s="98"/>
      <c r="BGL20" s="98"/>
      <c r="BGM20" s="98"/>
      <c r="BGN20" s="98"/>
      <c r="BGO20" s="98"/>
      <c r="BGP20" s="98"/>
      <c r="BGQ20" s="98"/>
      <c r="BGR20" s="98"/>
      <c r="BGS20" s="98"/>
      <c r="BGT20" s="98"/>
      <c r="BGU20" s="98"/>
      <c r="BGV20" s="98"/>
      <c r="BGW20" s="98"/>
      <c r="BGX20" s="98"/>
      <c r="BGY20" s="98"/>
      <c r="BGZ20" s="98"/>
      <c r="BHA20" s="98"/>
      <c r="BHB20" s="98"/>
      <c r="BHC20" s="98"/>
      <c r="BHD20" s="98"/>
      <c r="BHE20" s="98"/>
      <c r="BHF20" s="98"/>
      <c r="BHG20" s="98"/>
      <c r="BHH20" s="98"/>
      <c r="BHI20" s="98"/>
      <c r="BHJ20" s="98"/>
      <c r="BHK20" s="98"/>
      <c r="BHL20" s="98"/>
      <c r="BHM20" s="98"/>
      <c r="BHN20" s="98"/>
      <c r="BHO20" s="98"/>
      <c r="BHP20" s="98"/>
      <c r="BHQ20" s="98"/>
      <c r="BHR20" s="98"/>
      <c r="BHS20" s="98"/>
      <c r="BHT20" s="98"/>
      <c r="BHU20" s="98"/>
      <c r="BHV20" s="98"/>
      <c r="BHW20" s="98"/>
      <c r="BHX20" s="98"/>
      <c r="BHY20" s="98"/>
      <c r="BHZ20" s="98"/>
      <c r="BIA20" s="98"/>
      <c r="BIB20" s="98"/>
      <c r="BIC20" s="98"/>
      <c r="BID20" s="98"/>
      <c r="BIE20" s="98"/>
      <c r="BIF20" s="98"/>
      <c r="BIG20" s="98"/>
      <c r="BIH20" s="98"/>
      <c r="BII20" s="98"/>
      <c r="BIJ20" s="98"/>
      <c r="BIK20" s="98"/>
      <c r="BIL20" s="98"/>
      <c r="BIM20" s="98"/>
      <c r="BIN20" s="98"/>
      <c r="BIO20" s="98"/>
      <c r="BIP20" s="98"/>
      <c r="BIQ20" s="98"/>
      <c r="BIR20" s="98"/>
      <c r="BIS20" s="98"/>
      <c r="BIT20" s="98"/>
      <c r="BIU20" s="98"/>
      <c r="BIV20" s="98"/>
      <c r="BIW20" s="98"/>
      <c r="BIX20" s="98"/>
      <c r="BIY20" s="98"/>
      <c r="BIZ20" s="98"/>
      <c r="BJA20" s="98"/>
      <c r="BJB20" s="98"/>
      <c r="BJC20" s="98"/>
      <c r="BJD20" s="98"/>
      <c r="BJE20" s="98"/>
      <c r="BJF20" s="98"/>
      <c r="BJG20" s="98"/>
      <c r="BJH20" s="98"/>
      <c r="BJI20" s="98"/>
      <c r="BJJ20" s="98"/>
      <c r="BJK20" s="98"/>
      <c r="BJL20" s="98"/>
      <c r="BJM20" s="98"/>
      <c r="BJN20" s="98"/>
      <c r="BJO20" s="98"/>
      <c r="BJP20" s="98"/>
      <c r="BJQ20" s="98"/>
      <c r="BJR20" s="98"/>
      <c r="BJS20" s="98"/>
      <c r="BJT20" s="98"/>
      <c r="BJU20" s="98"/>
      <c r="BJV20" s="98"/>
      <c r="BJW20" s="98"/>
      <c r="BJX20" s="98"/>
      <c r="BJY20" s="98"/>
      <c r="BJZ20" s="98"/>
      <c r="BKA20" s="98"/>
      <c r="BKB20" s="98"/>
      <c r="BKC20" s="98"/>
      <c r="BKD20" s="98"/>
      <c r="BKE20" s="98"/>
      <c r="BKF20" s="98"/>
      <c r="BKG20" s="98"/>
      <c r="BKH20" s="98"/>
      <c r="BKI20" s="98"/>
      <c r="BKJ20" s="98"/>
      <c r="BKK20" s="98"/>
      <c r="BKL20" s="98"/>
      <c r="BKM20" s="98"/>
      <c r="BKN20" s="98"/>
      <c r="BKO20" s="98"/>
      <c r="BKP20" s="98"/>
      <c r="BKQ20" s="98"/>
      <c r="BKR20" s="98"/>
      <c r="BKS20" s="98"/>
      <c r="BKT20" s="98"/>
      <c r="BKU20" s="98"/>
      <c r="BKV20" s="98"/>
      <c r="BKW20" s="98"/>
      <c r="BKX20" s="98"/>
      <c r="BKY20" s="98"/>
      <c r="BKZ20" s="98"/>
      <c r="BLA20" s="98"/>
      <c r="BLB20" s="98"/>
      <c r="BLC20" s="98"/>
      <c r="BLD20" s="98"/>
      <c r="BLE20" s="98"/>
      <c r="BLF20" s="98"/>
      <c r="BLG20" s="98"/>
      <c r="BLH20" s="98"/>
      <c r="BLI20" s="98"/>
      <c r="BLJ20" s="98"/>
      <c r="BLK20" s="98"/>
      <c r="BLL20" s="98"/>
      <c r="BLM20" s="98"/>
      <c r="BLN20" s="98"/>
      <c r="BLO20" s="98"/>
      <c r="BLP20" s="98"/>
      <c r="BLQ20" s="98"/>
      <c r="BLR20" s="98"/>
      <c r="BLS20" s="98"/>
      <c r="BLT20" s="98"/>
      <c r="BLU20" s="98"/>
      <c r="BLV20" s="98"/>
      <c r="BLW20" s="98"/>
      <c r="BLX20" s="98"/>
      <c r="BLY20" s="98"/>
      <c r="BLZ20" s="98"/>
      <c r="BMA20" s="98"/>
      <c r="BMB20" s="98"/>
      <c r="BMC20" s="98"/>
      <c r="BMD20" s="98"/>
      <c r="BME20" s="98"/>
      <c r="BMF20" s="98"/>
      <c r="BMG20" s="98"/>
      <c r="BMH20" s="98"/>
      <c r="BMI20" s="98"/>
      <c r="BMJ20" s="98"/>
      <c r="BMK20" s="98"/>
      <c r="BML20" s="98"/>
      <c r="BMM20" s="98"/>
      <c r="BMN20" s="98"/>
      <c r="BMO20" s="98"/>
      <c r="BMP20" s="98"/>
      <c r="BMQ20" s="98"/>
      <c r="BMR20" s="98"/>
      <c r="BMS20" s="98"/>
      <c r="BMT20" s="98"/>
      <c r="BMU20" s="98"/>
      <c r="BMV20" s="98"/>
      <c r="BMW20" s="98"/>
      <c r="BMX20" s="98"/>
      <c r="BMY20" s="98"/>
      <c r="BMZ20" s="98"/>
      <c r="BNA20" s="98"/>
      <c r="BNB20" s="98"/>
      <c r="BNC20" s="98"/>
      <c r="BND20" s="98"/>
      <c r="BNE20" s="98"/>
      <c r="BNF20" s="98"/>
      <c r="BNG20" s="98"/>
      <c r="BNH20" s="98"/>
      <c r="BNI20" s="98"/>
      <c r="BNJ20" s="98"/>
      <c r="BNK20" s="98"/>
      <c r="BNL20" s="98"/>
      <c r="BNM20" s="98"/>
      <c r="BNN20" s="98"/>
      <c r="BNO20" s="98"/>
      <c r="BNP20" s="98"/>
      <c r="BNQ20" s="98"/>
      <c r="BNR20" s="98"/>
      <c r="BNS20" s="98"/>
      <c r="BNT20" s="98"/>
      <c r="BNU20" s="98"/>
      <c r="BNV20" s="98"/>
      <c r="BNW20" s="98"/>
      <c r="BNX20" s="98"/>
      <c r="BNY20" s="98"/>
      <c r="BNZ20" s="98"/>
      <c r="BOA20" s="98"/>
      <c r="BOB20" s="98"/>
      <c r="BOC20" s="98"/>
      <c r="BOD20" s="98"/>
      <c r="BOE20" s="98"/>
      <c r="BOF20" s="98"/>
      <c r="BOG20" s="98"/>
      <c r="BOH20" s="98"/>
      <c r="BOI20" s="98"/>
      <c r="BOJ20" s="98"/>
      <c r="BOK20" s="98"/>
      <c r="BOL20" s="98"/>
      <c r="BOM20" s="98"/>
      <c r="BON20" s="98"/>
      <c r="BOO20" s="98"/>
      <c r="BOP20" s="98"/>
      <c r="BOQ20" s="98"/>
      <c r="BOR20" s="98"/>
      <c r="BOS20" s="98"/>
      <c r="BOT20" s="98"/>
      <c r="BOU20" s="98"/>
      <c r="BOV20" s="98"/>
      <c r="BOW20" s="98"/>
      <c r="BOX20" s="98"/>
      <c r="BOY20" s="98"/>
      <c r="BOZ20" s="98"/>
      <c r="BPA20" s="98"/>
      <c r="BPB20" s="98"/>
      <c r="BPC20" s="98"/>
      <c r="BPD20" s="98"/>
      <c r="BPE20" s="98"/>
      <c r="BPF20" s="98"/>
      <c r="BPG20" s="98"/>
      <c r="BPH20" s="98"/>
      <c r="BPI20" s="98"/>
      <c r="BPJ20" s="98"/>
      <c r="BPK20" s="98"/>
      <c r="BPL20" s="98"/>
      <c r="BPM20" s="98"/>
      <c r="BPN20" s="98"/>
      <c r="BPO20" s="98"/>
      <c r="BPP20" s="98"/>
      <c r="BPQ20" s="98"/>
      <c r="BPR20" s="98"/>
      <c r="BPS20" s="98"/>
      <c r="BPT20" s="98"/>
      <c r="BPU20" s="98"/>
      <c r="BPV20" s="98"/>
      <c r="BPW20" s="98"/>
      <c r="BPX20" s="98"/>
      <c r="BPY20" s="98"/>
      <c r="BPZ20" s="98"/>
      <c r="BQA20" s="98"/>
      <c r="BQB20" s="98"/>
      <c r="BQC20" s="98"/>
      <c r="BQD20" s="98"/>
      <c r="BQE20" s="98"/>
      <c r="BQF20" s="98"/>
      <c r="BQG20" s="98"/>
      <c r="BQH20" s="98"/>
      <c r="BQI20" s="98"/>
      <c r="BQJ20" s="98"/>
      <c r="BQK20" s="98"/>
      <c r="BQL20" s="98"/>
      <c r="BQM20" s="98"/>
      <c r="BQN20" s="98"/>
      <c r="BQO20" s="98"/>
      <c r="BQP20" s="98"/>
      <c r="BQQ20" s="98"/>
      <c r="BQR20" s="98"/>
      <c r="BQS20" s="98"/>
      <c r="BQT20" s="98"/>
      <c r="BQU20" s="98"/>
      <c r="BQV20" s="98"/>
      <c r="BQW20" s="98"/>
      <c r="BQX20" s="98"/>
      <c r="BQY20" s="98"/>
      <c r="BQZ20" s="98"/>
      <c r="BRA20" s="98"/>
      <c r="BRB20" s="98"/>
      <c r="BRC20" s="98"/>
      <c r="BRD20" s="98"/>
      <c r="BRE20" s="98"/>
      <c r="BRF20" s="98"/>
      <c r="BRG20" s="98"/>
      <c r="BRH20" s="98"/>
      <c r="BRI20" s="98"/>
      <c r="BRJ20" s="98"/>
      <c r="BRK20" s="98"/>
      <c r="BRL20" s="98"/>
      <c r="BRM20" s="98"/>
      <c r="BRN20" s="98"/>
      <c r="BRO20" s="98"/>
      <c r="BRP20" s="98"/>
      <c r="BRQ20" s="98"/>
      <c r="BRR20" s="98"/>
      <c r="BRS20" s="98"/>
      <c r="BRT20" s="98"/>
      <c r="BRU20" s="98"/>
      <c r="BRV20" s="98"/>
      <c r="BRW20" s="98"/>
      <c r="BRX20" s="98"/>
      <c r="BRY20" s="98"/>
      <c r="BRZ20" s="98"/>
      <c r="BSA20" s="98"/>
      <c r="BSB20" s="98"/>
      <c r="BSC20" s="98"/>
      <c r="BSD20" s="98"/>
      <c r="BSE20" s="98"/>
      <c r="BSF20" s="98"/>
      <c r="BSG20" s="98"/>
      <c r="BSH20" s="98"/>
      <c r="BSI20" s="98"/>
      <c r="BSJ20" s="98"/>
      <c r="BSK20" s="98"/>
      <c r="BSL20" s="98"/>
      <c r="BSM20" s="98"/>
      <c r="BSN20" s="98"/>
      <c r="BSO20" s="98"/>
      <c r="BSP20" s="98"/>
      <c r="BSQ20" s="98"/>
      <c r="BSR20" s="98"/>
      <c r="BSS20" s="98"/>
      <c r="BST20" s="98"/>
      <c r="BSU20" s="98"/>
      <c r="BSV20" s="98"/>
      <c r="BSW20" s="98"/>
      <c r="BSX20" s="98"/>
      <c r="BSY20" s="98"/>
      <c r="BSZ20" s="98"/>
      <c r="BTA20" s="98"/>
      <c r="BTB20" s="98"/>
      <c r="BTC20" s="98"/>
      <c r="BTD20" s="98"/>
      <c r="BTE20" s="98"/>
      <c r="BTF20" s="98"/>
      <c r="BTG20" s="98"/>
      <c r="BTH20" s="98"/>
      <c r="BTI20" s="98"/>
      <c r="BTJ20" s="98"/>
      <c r="BTK20" s="98"/>
      <c r="BTL20" s="98"/>
      <c r="BTM20" s="98"/>
      <c r="BTN20" s="98"/>
      <c r="BTO20" s="98"/>
      <c r="BTP20" s="98"/>
      <c r="BTQ20" s="98"/>
      <c r="BTR20" s="98"/>
      <c r="BTS20" s="98"/>
      <c r="BTT20" s="98"/>
      <c r="BTU20" s="98"/>
      <c r="BTV20" s="98"/>
      <c r="BTW20" s="98"/>
      <c r="BTX20" s="98"/>
      <c r="BTY20" s="98"/>
      <c r="BTZ20" s="98"/>
      <c r="BUA20" s="98"/>
      <c r="BUB20" s="98"/>
      <c r="BUC20" s="98"/>
      <c r="BUD20" s="98"/>
      <c r="BUE20" s="98"/>
      <c r="BUF20" s="98"/>
      <c r="BUG20" s="98"/>
      <c r="BUH20" s="98"/>
      <c r="BUI20" s="98"/>
      <c r="BUJ20" s="98"/>
      <c r="BUK20" s="98"/>
      <c r="BUL20" s="98"/>
      <c r="BUM20" s="98"/>
      <c r="BUN20" s="98"/>
      <c r="BUO20" s="98"/>
      <c r="BUP20" s="98"/>
      <c r="BUQ20" s="98"/>
      <c r="BUR20" s="98"/>
      <c r="BUS20" s="98"/>
      <c r="BUT20" s="98"/>
      <c r="BUU20" s="98"/>
      <c r="BUV20" s="98"/>
      <c r="BUW20" s="98"/>
      <c r="BUX20" s="98"/>
      <c r="BUY20" s="98"/>
      <c r="BUZ20" s="98"/>
      <c r="BVA20" s="98"/>
      <c r="BVB20" s="98"/>
      <c r="BVC20" s="98"/>
      <c r="BVD20" s="98"/>
      <c r="BVE20" s="98"/>
      <c r="BVF20" s="98"/>
      <c r="BVG20" s="98"/>
      <c r="BVH20" s="98"/>
      <c r="BVI20" s="98"/>
      <c r="BVJ20" s="98"/>
      <c r="BVK20" s="98"/>
      <c r="BVL20" s="98"/>
      <c r="BVM20" s="98"/>
      <c r="BVN20" s="98"/>
      <c r="BVO20" s="98"/>
      <c r="BVP20" s="98"/>
      <c r="BVQ20" s="98"/>
      <c r="BVR20" s="98"/>
      <c r="BVS20" s="98"/>
      <c r="BVT20" s="98"/>
      <c r="BVU20" s="98"/>
      <c r="BVV20" s="98"/>
      <c r="BVW20" s="98"/>
      <c r="BVX20" s="98"/>
      <c r="BVY20" s="98"/>
      <c r="BVZ20" s="98"/>
      <c r="BWA20" s="98"/>
      <c r="BWB20" s="98"/>
      <c r="BWC20" s="98"/>
      <c r="BWD20" s="98"/>
      <c r="BWE20" s="98"/>
      <c r="BWF20" s="98"/>
      <c r="BWG20" s="98"/>
      <c r="BWH20" s="98"/>
      <c r="BWI20" s="98"/>
      <c r="BWJ20" s="98"/>
      <c r="BWK20" s="98"/>
      <c r="BWL20" s="98"/>
      <c r="BWM20" s="98"/>
      <c r="BWN20" s="98"/>
      <c r="BWO20" s="98"/>
      <c r="BWP20" s="98"/>
      <c r="BWQ20" s="98"/>
      <c r="BWR20" s="98"/>
      <c r="BWS20" s="98"/>
      <c r="BWT20" s="98"/>
      <c r="BWU20" s="98"/>
      <c r="BWV20" s="98"/>
      <c r="BWW20" s="98"/>
      <c r="BWX20" s="98"/>
      <c r="BWY20" s="98"/>
      <c r="BWZ20" s="98"/>
      <c r="BXA20" s="98"/>
      <c r="BXB20" s="98"/>
      <c r="BXC20" s="98"/>
      <c r="BXD20" s="98"/>
      <c r="BXE20" s="98"/>
      <c r="BXF20" s="98"/>
      <c r="BXG20" s="98"/>
      <c r="BXH20" s="98"/>
      <c r="BXI20" s="98"/>
      <c r="BXJ20" s="98"/>
      <c r="BXK20" s="98"/>
      <c r="BXL20" s="98"/>
      <c r="BXM20" s="98"/>
      <c r="BXN20" s="98"/>
      <c r="BXO20" s="98"/>
      <c r="BXP20" s="98"/>
      <c r="BXQ20" s="98"/>
      <c r="BXR20" s="98"/>
      <c r="BXS20" s="98"/>
      <c r="BXT20" s="98"/>
      <c r="BXU20" s="98"/>
      <c r="BXV20" s="98"/>
      <c r="BXW20" s="98"/>
      <c r="BXX20" s="98"/>
      <c r="BXY20" s="98"/>
      <c r="BXZ20" s="98"/>
      <c r="BYA20" s="98"/>
      <c r="BYB20" s="98"/>
      <c r="BYC20" s="98"/>
      <c r="BYD20" s="98"/>
      <c r="BYE20" s="98"/>
      <c r="BYF20" s="98"/>
      <c r="BYG20" s="98"/>
      <c r="BYH20" s="98"/>
      <c r="BYI20" s="98"/>
      <c r="BYJ20" s="98"/>
      <c r="BYK20" s="98"/>
      <c r="BYL20" s="98"/>
      <c r="BYM20" s="98"/>
      <c r="BYN20" s="98"/>
      <c r="BYO20" s="98"/>
      <c r="BYP20" s="98"/>
      <c r="BYQ20" s="98"/>
      <c r="BYR20" s="98"/>
      <c r="BYS20" s="98"/>
      <c r="BYT20" s="98"/>
      <c r="BYU20" s="98"/>
      <c r="BYV20" s="98"/>
      <c r="BYW20" s="98"/>
      <c r="BYX20" s="98"/>
      <c r="BYY20" s="98"/>
      <c r="BYZ20" s="98"/>
      <c r="BZA20" s="98"/>
      <c r="BZB20" s="98"/>
      <c r="BZC20" s="98"/>
      <c r="BZD20" s="98"/>
      <c r="BZE20" s="98"/>
      <c r="BZF20" s="98"/>
      <c r="BZG20" s="98"/>
      <c r="BZH20" s="98"/>
      <c r="BZI20" s="98"/>
      <c r="BZJ20" s="98"/>
      <c r="BZK20" s="98"/>
      <c r="BZL20" s="98"/>
      <c r="BZM20" s="98"/>
      <c r="BZN20" s="98"/>
      <c r="BZO20" s="98"/>
      <c r="BZP20" s="98"/>
      <c r="BZQ20" s="98"/>
      <c r="BZR20" s="98"/>
      <c r="BZS20" s="98"/>
      <c r="BZT20" s="98"/>
      <c r="BZU20" s="98"/>
      <c r="BZV20" s="98"/>
      <c r="BZW20" s="98"/>
      <c r="BZX20" s="98"/>
      <c r="BZY20" s="98"/>
      <c r="BZZ20" s="98"/>
      <c r="CAA20" s="98"/>
      <c r="CAB20" s="98"/>
      <c r="CAC20" s="98"/>
      <c r="CAD20" s="98"/>
      <c r="CAE20" s="98"/>
      <c r="CAF20" s="98"/>
      <c r="CAG20" s="98"/>
      <c r="CAH20" s="98"/>
      <c r="CAI20" s="98"/>
      <c r="CAJ20" s="98"/>
      <c r="CAK20" s="98"/>
      <c r="CAL20" s="98"/>
      <c r="CAM20" s="98"/>
      <c r="CAN20" s="98"/>
      <c r="CAO20" s="98"/>
      <c r="CAP20" s="98"/>
      <c r="CAQ20" s="98"/>
      <c r="CAR20" s="98"/>
      <c r="CAS20" s="98"/>
      <c r="CAT20" s="98"/>
      <c r="CAU20" s="98"/>
      <c r="CAV20" s="98"/>
      <c r="CAW20" s="98"/>
      <c r="CAX20" s="98"/>
      <c r="CAY20" s="98"/>
      <c r="CAZ20" s="98"/>
      <c r="CBA20" s="98"/>
      <c r="CBB20" s="98"/>
      <c r="CBC20" s="98"/>
      <c r="CBD20" s="98"/>
      <c r="CBE20" s="98"/>
      <c r="CBF20" s="98"/>
      <c r="CBG20" s="98"/>
      <c r="CBH20" s="98"/>
      <c r="CBI20" s="98"/>
      <c r="CBJ20" s="98"/>
      <c r="CBK20" s="98"/>
      <c r="CBL20" s="98"/>
      <c r="CBM20" s="98"/>
      <c r="CBN20" s="98"/>
      <c r="CBO20" s="98"/>
      <c r="CBP20" s="98"/>
      <c r="CBQ20" s="98"/>
      <c r="CBR20" s="98"/>
      <c r="CBS20" s="98"/>
      <c r="CBT20" s="98"/>
      <c r="CBU20" s="98"/>
      <c r="CBV20" s="98"/>
      <c r="CBW20" s="98"/>
      <c r="CBX20" s="98"/>
      <c r="CBY20" s="98"/>
      <c r="CBZ20" s="98"/>
      <c r="CCA20" s="98"/>
      <c r="CCB20" s="98"/>
      <c r="CCC20" s="98"/>
      <c r="CCD20" s="98"/>
      <c r="CCE20" s="98"/>
      <c r="CCF20" s="98"/>
      <c r="CCG20" s="98"/>
      <c r="CCH20" s="98"/>
      <c r="CCI20" s="98"/>
      <c r="CCJ20" s="98"/>
      <c r="CCK20" s="98"/>
      <c r="CCL20" s="98"/>
      <c r="CCM20" s="98"/>
      <c r="CCN20" s="98"/>
      <c r="CCO20" s="98"/>
      <c r="CCP20" s="98"/>
      <c r="CCQ20" s="98"/>
      <c r="CCR20" s="98"/>
      <c r="CCS20" s="98"/>
      <c r="CCT20" s="98"/>
      <c r="CCU20" s="98"/>
      <c r="CCV20" s="98"/>
      <c r="CCW20" s="98"/>
      <c r="CCX20" s="98"/>
      <c r="CCY20" s="98"/>
      <c r="CCZ20" s="98"/>
      <c r="CDA20" s="98"/>
      <c r="CDB20" s="98"/>
      <c r="CDC20" s="98"/>
      <c r="CDD20" s="98"/>
      <c r="CDE20" s="98"/>
      <c r="CDF20" s="98"/>
      <c r="CDG20" s="98"/>
      <c r="CDH20" s="98"/>
      <c r="CDI20" s="98"/>
      <c r="CDJ20" s="98"/>
      <c r="CDK20" s="98"/>
      <c r="CDL20" s="98"/>
      <c r="CDM20" s="98"/>
      <c r="CDN20" s="98"/>
      <c r="CDO20" s="98"/>
      <c r="CDP20" s="98"/>
      <c r="CDQ20" s="98"/>
      <c r="CDR20" s="98"/>
      <c r="CDS20" s="98"/>
      <c r="CDT20" s="98"/>
      <c r="CDU20" s="98"/>
      <c r="CDV20" s="98"/>
      <c r="CDW20" s="98"/>
      <c r="CDX20" s="98"/>
      <c r="CDY20" s="98"/>
      <c r="CDZ20" s="98"/>
      <c r="CEA20" s="98"/>
      <c r="CEB20" s="98"/>
      <c r="CEC20" s="98"/>
      <c r="CED20" s="98"/>
      <c r="CEE20" s="98"/>
      <c r="CEF20" s="98"/>
      <c r="CEG20" s="98"/>
      <c r="CEH20" s="98"/>
      <c r="CEI20" s="98"/>
      <c r="CEJ20" s="98"/>
      <c r="CEK20" s="98"/>
      <c r="CEL20" s="98"/>
      <c r="CEM20" s="98"/>
      <c r="CEN20" s="98"/>
      <c r="CEO20" s="98"/>
      <c r="CEP20" s="98"/>
      <c r="CEQ20" s="98"/>
      <c r="CER20" s="98"/>
      <c r="CES20" s="98"/>
      <c r="CET20" s="98"/>
      <c r="CEU20" s="98"/>
      <c r="CEV20" s="98"/>
      <c r="CEW20" s="98"/>
      <c r="CEX20" s="98"/>
      <c r="CEY20" s="98"/>
      <c r="CEZ20" s="98"/>
      <c r="CFA20" s="98"/>
      <c r="CFB20" s="98"/>
      <c r="CFC20" s="98"/>
      <c r="CFD20" s="98"/>
      <c r="CFE20" s="98"/>
      <c r="CFF20" s="98"/>
      <c r="CFG20" s="98"/>
      <c r="CFH20" s="98"/>
      <c r="CFI20" s="98"/>
      <c r="CFJ20" s="98"/>
      <c r="CFK20" s="98"/>
      <c r="CFL20" s="98"/>
      <c r="CFM20" s="98"/>
      <c r="CFN20" s="98"/>
      <c r="CFO20" s="98"/>
      <c r="CFP20" s="98"/>
      <c r="CFQ20" s="98"/>
      <c r="CFR20" s="98"/>
      <c r="CFS20" s="98"/>
      <c r="CFT20" s="98"/>
      <c r="CFU20" s="98"/>
      <c r="CFV20" s="98"/>
      <c r="CFW20" s="98"/>
      <c r="CFX20" s="98"/>
      <c r="CFY20" s="98"/>
      <c r="CFZ20" s="98"/>
      <c r="CGA20" s="98"/>
      <c r="CGB20" s="98"/>
      <c r="CGC20" s="98"/>
      <c r="CGD20" s="98"/>
      <c r="CGE20" s="98"/>
      <c r="CGF20" s="98"/>
      <c r="CGG20" s="98"/>
      <c r="CGH20" s="98"/>
      <c r="CGI20" s="98"/>
      <c r="CGJ20" s="98"/>
      <c r="CGK20" s="98"/>
      <c r="CGL20" s="98"/>
      <c r="CGM20" s="98"/>
      <c r="CGN20" s="98"/>
      <c r="CGO20" s="98"/>
      <c r="CGP20" s="98"/>
      <c r="CGQ20" s="98"/>
      <c r="CGR20" s="98"/>
      <c r="CGS20" s="98"/>
      <c r="CGT20" s="98"/>
      <c r="CGU20" s="98"/>
      <c r="CGV20" s="98"/>
      <c r="CGW20" s="98"/>
      <c r="CGX20" s="98"/>
      <c r="CGY20" s="98"/>
      <c r="CGZ20" s="98"/>
      <c r="CHA20" s="98"/>
      <c r="CHB20" s="98"/>
      <c r="CHC20" s="98"/>
      <c r="CHD20" s="98"/>
      <c r="CHE20" s="98"/>
      <c r="CHF20" s="98"/>
      <c r="CHG20" s="98"/>
      <c r="CHH20" s="98"/>
      <c r="CHI20" s="98"/>
      <c r="CHJ20" s="98"/>
      <c r="CHK20" s="98"/>
      <c r="CHL20" s="98"/>
      <c r="CHM20" s="98"/>
      <c r="CHN20" s="98"/>
      <c r="CHO20" s="98"/>
      <c r="CHP20" s="98"/>
      <c r="CHQ20" s="98"/>
      <c r="CHR20" s="98"/>
      <c r="CHS20" s="98"/>
      <c r="CHT20" s="98"/>
      <c r="CHU20" s="98"/>
      <c r="CHV20" s="98"/>
      <c r="CHW20" s="98"/>
      <c r="CHX20" s="98"/>
      <c r="CHY20" s="98"/>
      <c r="CHZ20" s="98"/>
      <c r="CIA20" s="98"/>
      <c r="CIB20" s="98"/>
      <c r="CIC20" s="98"/>
      <c r="CID20" s="98"/>
      <c r="CIE20" s="98"/>
      <c r="CIF20" s="98"/>
      <c r="CIG20" s="98"/>
      <c r="CIH20" s="98"/>
      <c r="CII20" s="98"/>
      <c r="CIJ20" s="98"/>
      <c r="CIK20" s="98"/>
      <c r="CIL20" s="98"/>
      <c r="CIM20" s="98"/>
      <c r="CIN20" s="98"/>
      <c r="CIO20" s="98"/>
      <c r="CIP20" s="98"/>
      <c r="CIQ20" s="98"/>
      <c r="CIR20" s="98"/>
      <c r="CIS20" s="98"/>
      <c r="CIT20" s="98"/>
      <c r="CIU20" s="98"/>
      <c r="CIV20" s="98"/>
      <c r="CIW20" s="98"/>
      <c r="CIX20" s="98"/>
      <c r="CIY20" s="98"/>
      <c r="CIZ20" s="98"/>
      <c r="CJA20" s="98"/>
      <c r="CJB20" s="98"/>
      <c r="CJC20" s="98"/>
      <c r="CJD20" s="98"/>
      <c r="CJE20" s="98"/>
      <c r="CJF20" s="98"/>
      <c r="CJG20" s="98"/>
      <c r="CJH20" s="98"/>
      <c r="CJI20" s="98"/>
      <c r="CJJ20" s="98"/>
      <c r="CJK20" s="98"/>
      <c r="CJL20" s="98"/>
      <c r="CJM20" s="98"/>
      <c r="CJN20" s="98"/>
      <c r="CJO20" s="98"/>
      <c r="CJP20" s="98"/>
      <c r="CJQ20" s="98"/>
      <c r="CJR20" s="98"/>
      <c r="CJS20" s="98"/>
      <c r="CJT20" s="98"/>
      <c r="CJU20" s="98"/>
      <c r="CJV20" s="98"/>
      <c r="CJW20" s="98"/>
      <c r="CJX20" s="98"/>
      <c r="CJY20" s="98"/>
      <c r="CJZ20" s="98"/>
      <c r="CKA20" s="98"/>
      <c r="CKB20" s="98"/>
      <c r="CKC20" s="98"/>
      <c r="CKD20" s="98"/>
      <c r="CKE20" s="98"/>
      <c r="CKF20" s="98"/>
      <c r="CKG20" s="98"/>
      <c r="CKH20" s="98"/>
      <c r="CKI20" s="98"/>
      <c r="CKJ20" s="98"/>
      <c r="CKK20" s="98"/>
      <c r="CKL20" s="98"/>
      <c r="CKM20" s="98"/>
      <c r="CKN20" s="98"/>
      <c r="CKO20" s="98"/>
      <c r="CKP20" s="98"/>
      <c r="CKQ20" s="98"/>
      <c r="CKR20" s="98"/>
      <c r="CKS20" s="98"/>
      <c r="CKT20" s="98"/>
      <c r="CKU20" s="98"/>
      <c r="CKV20" s="98"/>
      <c r="CKW20" s="98"/>
      <c r="CKX20" s="98"/>
      <c r="CKY20" s="98"/>
      <c r="CKZ20" s="98"/>
      <c r="CLA20" s="98"/>
      <c r="CLB20" s="98"/>
      <c r="CLC20" s="98"/>
      <c r="CLD20" s="98"/>
      <c r="CLE20" s="98"/>
      <c r="CLF20" s="98"/>
      <c r="CLG20" s="98"/>
      <c r="CLH20" s="98"/>
      <c r="CLI20" s="98"/>
      <c r="CLJ20" s="98"/>
      <c r="CLK20" s="98"/>
      <c r="CLL20" s="98"/>
      <c r="CLM20" s="98"/>
      <c r="CLN20" s="98"/>
      <c r="CLO20" s="98"/>
      <c r="CLP20" s="98"/>
      <c r="CLQ20" s="98"/>
      <c r="CLR20" s="98"/>
      <c r="CLS20" s="98"/>
      <c r="CLT20" s="98"/>
      <c r="CLU20" s="98"/>
      <c r="CLV20" s="98"/>
      <c r="CLW20" s="98"/>
      <c r="CLX20" s="98"/>
      <c r="CLY20" s="98"/>
      <c r="CLZ20" s="98"/>
      <c r="CMA20" s="98"/>
      <c r="CMB20" s="98"/>
      <c r="CMC20" s="98"/>
      <c r="CMD20" s="98"/>
      <c r="CME20" s="98"/>
      <c r="CMF20" s="98"/>
      <c r="CMG20" s="98"/>
      <c r="CMH20" s="98"/>
      <c r="CMI20" s="98"/>
      <c r="CMJ20" s="98"/>
      <c r="CMK20" s="98"/>
      <c r="CML20" s="98"/>
      <c r="CMM20" s="98"/>
      <c r="CMN20" s="98"/>
      <c r="CMO20" s="98"/>
      <c r="CMP20" s="98"/>
      <c r="CMQ20" s="98"/>
      <c r="CMR20" s="98"/>
      <c r="CMS20" s="98"/>
      <c r="CMT20" s="98"/>
      <c r="CMU20" s="98"/>
      <c r="CMV20" s="98"/>
      <c r="CMW20" s="98"/>
      <c r="CMX20" s="98"/>
      <c r="CMY20" s="98"/>
      <c r="CMZ20" s="98"/>
      <c r="CNA20" s="98"/>
      <c r="CNB20" s="98"/>
      <c r="CNC20" s="98"/>
      <c r="CND20" s="98"/>
      <c r="CNE20" s="98"/>
      <c r="CNF20" s="98"/>
      <c r="CNG20" s="98"/>
      <c r="CNH20" s="98"/>
      <c r="CNI20" s="98"/>
      <c r="CNJ20" s="98"/>
      <c r="CNK20" s="98"/>
      <c r="CNL20" s="98"/>
      <c r="CNM20" s="98"/>
      <c r="CNN20" s="98"/>
      <c r="CNO20" s="98"/>
      <c r="CNP20" s="98"/>
      <c r="CNQ20" s="98"/>
      <c r="CNR20" s="98"/>
      <c r="CNS20" s="98"/>
      <c r="CNT20" s="98"/>
      <c r="CNU20" s="98"/>
      <c r="CNV20" s="98"/>
      <c r="CNW20" s="98"/>
      <c r="CNX20" s="98"/>
      <c r="CNY20" s="98"/>
      <c r="CNZ20" s="98"/>
      <c r="COA20" s="98"/>
      <c r="COB20" s="98"/>
      <c r="COC20" s="98"/>
      <c r="COD20" s="98"/>
      <c r="COE20" s="98"/>
      <c r="COF20" s="98"/>
      <c r="COG20" s="98"/>
      <c r="COH20" s="98"/>
      <c r="COI20" s="98"/>
      <c r="COJ20" s="98"/>
      <c r="COK20" s="98"/>
      <c r="COL20" s="98"/>
      <c r="COM20" s="98"/>
      <c r="CON20" s="98"/>
      <c r="COO20" s="98"/>
      <c r="COP20" s="98"/>
      <c r="COQ20" s="98"/>
      <c r="COR20" s="98"/>
      <c r="COS20" s="98"/>
      <c r="COT20" s="98"/>
      <c r="COU20" s="98"/>
      <c r="COV20" s="98"/>
      <c r="COW20" s="98"/>
      <c r="COX20" s="98"/>
      <c r="COY20" s="98"/>
      <c r="COZ20" s="98"/>
      <c r="CPA20" s="98"/>
      <c r="CPB20" s="98"/>
      <c r="CPC20" s="98"/>
      <c r="CPD20" s="98"/>
      <c r="CPE20" s="98"/>
      <c r="CPF20" s="98"/>
      <c r="CPG20" s="98"/>
      <c r="CPH20" s="98"/>
      <c r="CPI20" s="98"/>
      <c r="CPJ20" s="98"/>
      <c r="CPK20" s="98"/>
      <c r="CPL20" s="98"/>
      <c r="CPM20" s="98"/>
      <c r="CPN20" s="98"/>
      <c r="CPO20" s="98"/>
      <c r="CPP20" s="98"/>
      <c r="CPQ20" s="98"/>
      <c r="CPR20" s="98"/>
      <c r="CPS20" s="98"/>
      <c r="CPT20" s="98"/>
      <c r="CPU20" s="98"/>
      <c r="CPV20" s="98"/>
      <c r="CPW20" s="98"/>
      <c r="CPX20" s="98"/>
      <c r="CPY20" s="98"/>
      <c r="CPZ20" s="98"/>
      <c r="CQA20" s="98"/>
      <c r="CQB20" s="98"/>
      <c r="CQC20" s="98"/>
      <c r="CQD20" s="98"/>
      <c r="CQE20" s="98"/>
      <c r="CQF20" s="98"/>
      <c r="CQG20" s="98"/>
      <c r="CQH20" s="98"/>
      <c r="CQI20" s="98"/>
      <c r="CQJ20" s="98"/>
      <c r="CQK20" s="98"/>
      <c r="CQL20" s="98"/>
      <c r="CQM20" s="98"/>
      <c r="CQN20" s="98"/>
      <c r="CQO20" s="98"/>
      <c r="CQP20" s="98"/>
      <c r="CQQ20" s="98"/>
      <c r="CQR20" s="98"/>
      <c r="CQS20" s="98"/>
      <c r="CQT20" s="98"/>
      <c r="CQU20" s="98"/>
      <c r="CQV20" s="98"/>
      <c r="CQW20" s="98"/>
      <c r="CQX20" s="98"/>
      <c r="CQY20" s="98"/>
      <c r="CQZ20" s="98"/>
      <c r="CRA20" s="98"/>
      <c r="CRB20" s="98"/>
      <c r="CRC20" s="98"/>
      <c r="CRD20" s="98"/>
      <c r="CRE20" s="98"/>
      <c r="CRF20" s="98"/>
      <c r="CRG20" s="98"/>
      <c r="CRH20" s="98"/>
      <c r="CRI20" s="98"/>
      <c r="CRJ20" s="98"/>
      <c r="CRK20" s="98"/>
      <c r="CRL20" s="98"/>
      <c r="CRM20" s="98"/>
      <c r="CRN20" s="98"/>
      <c r="CRO20" s="98"/>
      <c r="CRP20" s="98"/>
      <c r="CRQ20" s="98"/>
      <c r="CRR20" s="98"/>
      <c r="CRS20" s="98"/>
      <c r="CRT20" s="98"/>
      <c r="CRU20" s="98"/>
      <c r="CRV20" s="98"/>
      <c r="CRW20" s="98"/>
      <c r="CRX20" s="98"/>
      <c r="CRY20" s="98"/>
      <c r="CRZ20" s="98"/>
      <c r="CSA20" s="98"/>
      <c r="CSB20" s="98"/>
      <c r="CSC20" s="98"/>
      <c r="CSD20" s="98"/>
      <c r="CSE20" s="98"/>
      <c r="CSF20" s="98"/>
      <c r="CSG20" s="98"/>
      <c r="CSH20" s="98"/>
      <c r="CSI20" s="98"/>
      <c r="CSJ20" s="98"/>
      <c r="CSK20" s="98"/>
      <c r="CSL20" s="98"/>
      <c r="CSM20" s="98"/>
      <c r="CSN20" s="98"/>
      <c r="CSO20" s="98"/>
      <c r="CSP20" s="98"/>
      <c r="CSQ20" s="98"/>
      <c r="CSR20" s="98"/>
      <c r="CSS20" s="98"/>
      <c r="CST20" s="98"/>
      <c r="CSU20" s="98"/>
      <c r="CSV20" s="98"/>
      <c r="CSW20" s="98"/>
      <c r="CSX20" s="98"/>
      <c r="CSY20" s="98"/>
      <c r="CSZ20" s="98"/>
      <c r="CTA20" s="98"/>
      <c r="CTB20" s="98"/>
      <c r="CTC20" s="98"/>
      <c r="CTD20" s="98"/>
      <c r="CTE20" s="98"/>
      <c r="CTF20" s="98"/>
      <c r="CTG20" s="98"/>
      <c r="CTH20" s="98"/>
      <c r="CTI20" s="98"/>
      <c r="CTJ20" s="98"/>
      <c r="CTK20" s="98"/>
      <c r="CTL20" s="98"/>
      <c r="CTM20" s="98"/>
      <c r="CTN20" s="98"/>
      <c r="CTO20" s="98"/>
      <c r="CTP20" s="98"/>
      <c r="CTQ20" s="98"/>
      <c r="CTR20" s="98"/>
      <c r="CTS20" s="98"/>
      <c r="CTT20" s="98"/>
      <c r="CTU20" s="98"/>
      <c r="CTV20" s="98"/>
      <c r="CTW20" s="98"/>
      <c r="CTX20" s="98"/>
      <c r="CTY20" s="98"/>
      <c r="CTZ20" s="98"/>
      <c r="CUA20" s="98"/>
      <c r="CUB20" s="98"/>
      <c r="CUC20" s="98"/>
      <c r="CUD20" s="98"/>
      <c r="CUE20" s="98"/>
      <c r="CUF20" s="98"/>
      <c r="CUG20" s="98"/>
      <c r="CUH20" s="98"/>
      <c r="CUI20" s="98"/>
      <c r="CUJ20" s="98"/>
      <c r="CUK20" s="98"/>
      <c r="CUL20" s="98"/>
      <c r="CUM20" s="98"/>
      <c r="CUN20" s="98"/>
      <c r="CUO20" s="98"/>
      <c r="CUP20" s="98"/>
      <c r="CUQ20" s="98"/>
      <c r="CUR20" s="98"/>
      <c r="CUS20" s="98"/>
      <c r="CUT20" s="98"/>
      <c r="CUU20" s="98"/>
      <c r="CUV20" s="98"/>
      <c r="CUW20" s="98"/>
      <c r="CUX20" s="98"/>
      <c r="CUY20" s="98"/>
      <c r="CUZ20" s="98"/>
      <c r="CVA20" s="98"/>
      <c r="CVB20" s="98"/>
      <c r="CVC20" s="98"/>
      <c r="CVD20" s="98"/>
      <c r="CVE20" s="98"/>
      <c r="CVF20" s="98"/>
      <c r="CVG20" s="98"/>
      <c r="CVH20" s="98"/>
      <c r="CVI20" s="98"/>
      <c r="CVJ20" s="98"/>
      <c r="CVK20" s="98"/>
      <c r="CVL20" s="98"/>
      <c r="CVM20" s="98"/>
      <c r="CVN20" s="98"/>
      <c r="CVO20" s="98"/>
      <c r="CVP20" s="98"/>
      <c r="CVQ20" s="98"/>
      <c r="CVR20" s="98"/>
      <c r="CVS20" s="98"/>
      <c r="CVT20" s="98"/>
      <c r="CVU20" s="98"/>
      <c r="CVV20" s="98"/>
      <c r="CVW20" s="98"/>
      <c r="CVX20" s="98"/>
      <c r="CVY20" s="98"/>
      <c r="CVZ20" s="98"/>
      <c r="CWA20" s="98"/>
      <c r="CWB20" s="98"/>
      <c r="CWC20" s="98"/>
      <c r="CWD20" s="98"/>
      <c r="CWE20" s="98"/>
      <c r="CWF20" s="98"/>
      <c r="CWG20" s="98"/>
      <c r="CWH20" s="98"/>
      <c r="CWI20" s="98"/>
      <c r="CWJ20" s="98"/>
      <c r="CWK20" s="98"/>
      <c r="CWL20" s="98"/>
      <c r="CWM20" s="98"/>
      <c r="CWN20" s="98"/>
      <c r="CWO20" s="98"/>
      <c r="CWP20" s="98"/>
      <c r="CWQ20" s="98"/>
      <c r="CWR20" s="98"/>
      <c r="CWS20" s="98"/>
      <c r="CWT20" s="98"/>
      <c r="CWU20" s="98"/>
      <c r="CWV20" s="98"/>
      <c r="CWW20" s="98"/>
      <c r="CWX20" s="98"/>
      <c r="CWY20" s="98"/>
      <c r="CWZ20" s="98"/>
      <c r="CXA20" s="98"/>
      <c r="CXB20" s="98"/>
      <c r="CXC20" s="98"/>
      <c r="CXD20" s="98"/>
      <c r="CXE20" s="98"/>
      <c r="CXF20" s="98"/>
      <c r="CXG20" s="98"/>
      <c r="CXH20" s="98"/>
      <c r="CXI20" s="98"/>
      <c r="CXJ20" s="98"/>
      <c r="CXK20" s="98"/>
      <c r="CXL20" s="98"/>
      <c r="CXM20" s="98"/>
      <c r="CXN20" s="98"/>
      <c r="CXO20" s="98"/>
      <c r="CXP20" s="98"/>
      <c r="CXQ20" s="98"/>
      <c r="CXR20" s="98"/>
      <c r="CXS20" s="98"/>
      <c r="CXT20" s="98"/>
      <c r="CXU20" s="98"/>
      <c r="CXV20" s="98"/>
      <c r="CXW20" s="98"/>
      <c r="CXX20" s="98"/>
      <c r="CXY20" s="98"/>
      <c r="CXZ20" s="98"/>
      <c r="CYA20" s="98"/>
      <c r="CYB20" s="98"/>
      <c r="CYC20" s="98"/>
      <c r="CYD20" s="98"/>
      <c r="CYE20" s="98"/>
      <c r="CYF20" s="98"/>
      <c r="CYG20" s="98"/>
      <c r="CYH20" s="98"/>
      <c r="CYI20" s="98"/>
      <c r="CYJ20" s="98"/>
      <c r="CYK20" s="98"/>
      <c r="CYL20" s="98"/>
      <c r="CYM20" s="98"/>
      <c r="CYN20" s="98"/>
      <c r="CYO20" s="98"/>
      <c r="CYP20" s="98"/>
      <c r="CYQ20" s="98"/>
      <c r="CYR20" s="98"/>
      <c r="CYS20" s="98"/>
      <c r="CYT20" s="98"/>
      <c r="CYU20" s="98"/>
      <c r="CYV20" s="98"/>
      <c r="CYW20" s="98"/>
      <c r="CYX20" s="98"/>
      <c r="CYY20" s="98"/>
      <c r="CYZ20" s="98"/>
      <c r="CZA20" s="98"/>
      <c r="CZB20" s="98"/>
      <c r="CZC20" s="98"/>
      <c r="CZD20" s="98"/>
      <c r="CZE20" s="98"/>
      <c r="CZF20" s="98"/>
      <c r="CZG20" s="98"/>
      <c r="CZH20" s="98"/>
      <c r="CZI20" s="98"/>
      <c r="CZJ20" s="98"/>
      <c r="CZK20" s="98"/>
      <c r="CZL20" s="98"/>
      <c r="CZM20" s="98"/>
      <c r="CZN20" s="98"/>
      <c r="CZO20" s="98"/>
      <c r="CZP20" s="98"/>
      <c r="CZQ20" s="98"/>
      <c r="CZR20" s="98"/>
      <c r="CZS20" s="98"/>
      <c r="CZT20" s="98"/>
      <c r="CZU20" s="98"/>
      <c r="CZV20" s="98"/>
      <c r="CZW20" s="98"/>
      <c r="CZX20" s="98"/>
      <c r="CZY20" s="98"/>
      <c r="CZZ20" s="98"/>
      <c r="DAA20" s="98"/>
      <c r="DAB20" s="98"/>
      <c r="DAC20" s="98"/>
      <c r="DAD20" s="98"/>
      <c r="DAE20" s="98"/>
      <c r="DAF20" s="98"/>
      <c r="DAG20" s="98"/>
      <c r="DAH20" s="98"/>
      <c r="DAI20" s="98"/>
      <c r="DAJ20" s="98"/>
      <c r="DAK20" s="98"/>
      <c r="DAL20" s="98"/>
      <c r="DAM20" s="98"/>
      <c r="DAN20" s="98"/>
      <c r="DAO20" s="98"/>
      <c r="DAP20" s="98"/>
      <c r="DAQ20" s="98"/>
      <c r="DAR20" s="98"/>
      <c r="DAS20" s="98"/>
      <c r="DAT20" s="98"/>
      <c r="DAU20" s="98"/>
      <c r="DAV20" s="98"/>
      <c r="DAW20" s="98"/>
      <c r="DAX20" s="98"/>
      <c r="DAY20" s="98"/>
      <c r="DAZ20" s="98"/>
      <c r="DBA20" s="98"/>
      <c r="DBB20" s="98"/>
      <c r="DBC20" s="98"/>
      <c r="DBD20" s="98"/>
      <c r="DBE20" s="98"/>
      <c r="DBF20" s="98"/>
      <c r="DBG20" s="98"/>
      <c r="DBH20" s="98"/>
      <c r="DBI20" s="98"/>
      <c r="DBJ20" s="98"/>
      <c r="DBK20" s="98"/>
      <c r="DBL20" s="98"/>
      <c r="DBM20" s="98"/>
      <c r="DBN20" s="98"/>
      <c r="DBO20" s="98"/>
      <c r="DBP20" s="98"/>
      <c r="DBQ20" s="98"/>
      <c r="DBR20" s="98"/>
      <c r="DBS20" s="98"/>
      <c r="DBT20" s="98"/>
      <c r="DBU20" s="98"/>
      <c r="DBV20" s="98"/>
      <c r="DBW20" s="98"/>
      <c r="DBX20" s="98"/>
      <c r="DBY20" s="98"/>
      <c r="DBZ20" s="98"/>
      <c r="DCA20" s="98"/>
      <c r="DCB20" s="98"/>
      <c r="DCC20" s="98"/>
      <c r="DCD20" s="98"/>
      <c r="DCE20" s="98"/>
      <c r="DCF20" s="98"/>
      <c r="DCG20" s="98"/>
      <c r="DCH20" s="98"/>
      <c r="DCI20" s="98"/>
      <c r="DCJ20" s="98"/>
      <c r="DCK20" s="98"/>
      <c r="DCL20" s="98"/>
      <c r="DCM20" s="98"/>
      <c r="DCN20" s="98"/>
      <c r="DCO20" s="98"/>
      <c r="DCP20" s="98"/>
      <c r="DCQ20" s="98"/>
      <c r="DCR20" s="98"/>
      <c r="DCS20" s="98"/>
      <c r="DCT20" s="98"/>
      <c r="DCU20" s="98"/>
      <c r="DCV20" s="98"/>
      <c r="DCW20" s="98"/>
      <c r="DCX20" s="98"/>
      <c r="DCY20" s="98"/>
      <c r="DCZ20" s="98"/>
      <c r="DDA20" s="98"/>
      <c r="DDB20" s="98"/>
      <c r="DDC20" s="98"/>
      <c r="DDD20" s="98"/>
      <c r="DDE20" s="98"/>
      <c r="DDF20" s="98"/>
      <c r="DDG20" s="98"/>
      <c r="DDH20" s="98"/>
      <c r="DDI20" s="98"/>
      <c r="DDJ20" s="98"/>
      <c r="DDK20" s="98"/>
      <c r="DDL20" s="98"/>
      <c r="DDM20" s="98"/>
      <c r="DDN20" s="98"/>
      <c r="DDO20" s="98"/>
      <c r="DDP20" s="98"/>
      <c r="DDQ20" s="98"/>
      <c r="DDR20" s="98"/>
      <c r="DDS20" s="98"/>
      <c r="DDT20" s="98"/>
      <c r="DDU20" s="98"/>
      <c r="DDV20" s="98"/>
      <c r="DDW20" s="98"/>
      <c r="DDX20" s="98"/>
      <c r="DDY20" s="98"/>
      <c r="DDZ20" s="98"/>
      <c r="DEA20" s="98"/>
      <c r="DEB20" s="98"/>
      <c r="DEC20" s="98"/>
      <c r="DED20" s="98"/>
      <c r="DEE20" s="98"/>
      <c r="DEF20" s="98"/>
      <c r="DEG20" s="98"/>
      <c r="DEH20" s="98"/>
      <c r="DEI20" s="98"/>
      <c r="DEJ20" s="98"/>
      <c r="DEK20" s="98"/>
      <c r="DEL20" s="98"/>
      <c r="DEM20" s="98"/>
      <c r="DEN20" s="98"/>
      <c r="DEO20" s="98"/>
      <c r="DEP20" s="98"/>
      <c r="DEQ20" s="98"/>
      <c r="DER20" s="98"/>
      <c r="DES20" s="98"/>
      <c r="DET20" s="98"/>
      <c r="DEU20" s="98"/>
      <c r="DEV20" s="98"/>
      <c r="DEW20" s="98"/>
      <c r="DEX20" s="98"/>
      <c r="DEY20" s="98"/>
      <c r="DEZ20" s="98"/>
      <c r="DFA20" s="98"/>
      <c r="DFB20" s="98"/>
      <c r="DFC20" s="98"/>
      <c r="DFD20" s="98"/>
      <c r="DFE20" s="98"/>
      <c r="DFF20" s="98"/>
      <c r="DFG20" s="98"/>
      <c r="DFH20" s="98"/>
      <c r="DFI20" s="98"/>
      <c r="DFJ20" s="98"/>
      <c r="DFK20" s="98"/>
      <c r="DFL20" s="98"/>
      <c r="DFM20" s="98"/>
      <c r="DFN20" s="98"/>
      <c r="DFO20" s="98"/>
      <c r="DFP20" s="98"/>
      <c r="DFQ20" s="98"/>
      <c r="DFR20" s="98"/>
      <c r="DFS20" s="98"/>
      <c r="DFT20" s="98"/>
      <c r="DFU20" s="98"/>
      <c r="DFV20" s="98"/>
      <c r="DFW20" s="98"/>
      <c r="DFX20" s="98"/>
      <c r="DFY20" s="98"/>
      <c r="DFZ20" s="98"/>
      <c r="DGA20" s="98"/>
      <c r="DGB20" s="98"/>
      <c r="DGC20" s="98"/>
      <c r="DGD20" s="98"/>
      <c r="DGE20" s="98"/>
      <c r="DGF20" s="98"/>
      <c r="DGG20" s="98"/>
      <c r="DGH20" s="98"/>
      <c r="DGI20" s="98"/>
      <c r="DGJ20" s="98"/>
      <c r="DGK20" s="98"/>
      <c r="DGL20" s="98"/>
      <c r="DGM20" s="98"/>
      <c r="DGN20" s="98"/>
      <c r="DGO20" s="98"/>
      <c r="DGP20" s="98"/>
      <c r="DGQ20" s="98"/>
      <c r="DGR20" s="98"/>
      <c r="DGS20" s="98"/>
      <c r="DGT20" s="98"/>
      <c r="DGU20" s="98"/>
      <c r="DGV20" s="98"/>
      <c r="DGW20" s="98"/>
      <c r="DGX20" s="98"/>
      <c r="DGY20" s="98"/>
      <c r="DGZ20" s="98"/>
      <c r="DHA20" s="98"/>
      <c r="DHB20" s="98"/>
      <c r="DHC20" s="98"/>
      <c r="DHD20" s="98"/>
      <c r="DHE20" s="98"/>
      <c r="DHF20" s="98"/>
      <c r="DHG20" s="98"/>
      <c r="DHH20" s="98"/>
      <c r="DHI20" s="98"/>
      <c r="DHJ20" s="98"/>
      <c r="DHK20" s="98"/>
      <c r="DHL20" s="98"/>
      <c r="DHM20" s="98"/>
      <c r="DHN20" s="98"/>
      <c r="DHO20" s="98"/>
      <c r="DHP20" s="98"/>
      <c r="DHQ20" s="98"/>
      <c r="DHR20" s="98"/>
      <c r="DHS20" s="98"/>
      <c r="DHT20" s="98"/>
      <c r="DHU20" s="98"/>
      <c r="DHV20" s="98"/>
      <c r="DHW20" s="98"/>
      <c r="DHX20" s="98"/>
      <c r="DHY20" s="98"/>
      <c r="DHZ20" s="98"/>
      <c r="DIA20" s="98"/>
      <c r="DIB20" s="98"/>
      <c r="DIC20" s="98"/>
      <c r="DID20" s="98"/>
      <c r="DIE20" s="98"/>
      <c r="DIF20" s="98"/>
      <c r="DIG20" s="98"/>
      <c r="DIH20" s="98"/>
      <c r="DII20" s="98"/>
      <c r="DIJ20" s="98"/>
      <c r="DIK20" s="98"/>
      <c r="DIL20" s="98"/>
      <c r="DIM20" s="98"/>
      <c r="DIN20" s="98"/>
      <c r="DIO20" s="98"/>
      <c r="DIP20" s="98"/>
      <c r="DIQ20" s="98"/>
      <c r="DIR20" s="98"/>
      <c r="DIS20" s="98"/>
      <c r="DIT20" s="98"/>
      <c r="DIU20" s="98"/>
      <c r="DIV20" s="98"/>
      <c r="DIW20" s="98"/>
      <c r="DIX20" s="98"/>
      <c r="DIY20" s="98"/>
      <c r="DIZ20" s="98"/>
      <c r="DJA20" s="98"/>
      <c r="DJB20" s="98"/>
      <c r="DJC20" s="98"/>
      <c r="DJD20" s="98"/>
      <c r="DJE20" s="98"/>
      <c r="DJF20" s="98"/>
      <c r="DJG20" s="98"/>
      <c r="DJH20" s="98"/>
      <c r="DJI20" s="98"/>
      <c r="DJJ20" s="98"/>
      <c r="DJK20" s="98"/>
      <c r="DJL20" s="98"/>
      <c r="DJM20" s="98"/>
      <c r="DJN20" s="98"/>
      <c r="DJO20" s="98"/>
      <c r="DJP20" s="98"/>
      <c r="DJQ20" s="98"/>
      <c r="DJR20" s="98"/>
      <c r="DJS20" s="98"/>
      <c r="DJT20" s="98"/>
      <c r="DJU20" s="98"/>
      <c r="DJV20" s="98"/>
      <c r="DJW20" s="98"/>
      <c r="DJX20" s="98"/>
      <c r="DJY20" s="98"/>
      <c r="DJZ20" s="98"/>
      <c r="DKA20" s="98"/>
      <c r="DKB20" s="98"/>
      <c r="DKC20" s="98"/>
      <c r="DKD20" s="98"/>
      <c r="DKE20" s="98"/>
      <c r="DKF20" s="98"/>
      <c r="DKG20" s="98"/>
      <c r="DKH20" s="98"/>
      <c r="DKI20" s="98"/>
      <c r="DKJ20" s="98"/>
      <c r="DKK20" s="98"/>
      <c r="DKL20" s="98"/>
      <c r="DKM20" s="98"/>
      <c r="DKN20" s="98"/>
      <c r="DKO20" s="98"/>
      <c r="DKP20" s="98"/>
      <c r="DKQ20" s="98"/>
      <c r="DKR20" s="98"/>
      <c r="DKS20" s="98"/>
      <c r="DKT20" s="98"/>
      <c r="DKU20" s="98"/>
      <c r="DKV20" s="98"/>
      <c r="DKW20" s="98"/>
      <c r="DKX20" s="98"/>
      <c r="DKY20" s="98"/>
      <c r="DKZ20" s="98"/>
      <c r="DLA20" s="98"/>
      <c r="DLB20" s="98"/>
      <c r="DLC20" s="98"/>
      <c r="DLD20" s="98"/>
      <c r="DLE20" s="98"/>
      <c r="DLF20" s="98"/>
      <c r="DLG20" s="98"/>
      <c r="DLH20" s="98"/>
      <c r="DLI20" s="98"/>
      <c r="DLJ20" s="98"/>
      <c r="DLK20" s="98"/>
      <c r="DLL20" s="98"/>
      <c r="DLM20" s="98"/>
      <c r="DLN20" s="98"/>
      <c r="DLO20" s="98"/>
      <c r="DLP20" s="98"/>
      <c r="DLQ20" s="98"/>
      <c r="DLR20" s="98"/>
      <c r="DLS20" s="98"/>
      <c r="DLT20" s="98"/>
      <c r="DLU20" s="98"/>
      <c r="DLV20" s="98"/>
      <c r="DLW20" s="98"/>
      <c r="DLX20" s="98"/>
      <c r="DLY20" s="98"/>
      <c r="DLZ20" s="98"/>
      <c r="DMA20" s="98"/>
      <c r="DMB20" s="98"/>
      <c r="DMC20" s="98"/>
      <c r="DMD20" s="98"/>
      <c r="DME20" s="98"/>
      <c r="DMF20" s="98"/>
      <c r="DMG20" s="98"/>
      <c r="DMH20" s="98"/>
      <c r="DMI20" s="98"/>
      <c r="DMJ20" s="98"/>
      <c r="DMK20" s="98"/>
      <c r="DML20" s="98"/>
      <c r="DMM20" s="98"/>
      <c r="DMN20" s="98"/>
      <c r="DMO20" s="98"/>
      <c r="DMP20" s="98"/>
      <c r="DMQ20" s="98"/>
      <c r="DMR20" s="98"/>
      <c r="DMS20" s="98"/>
      <c r="DMT20" s="98"/>
      <c r="DMU20" s="98"/>
      <c r="DMV20" s="98"/>
      <c r="DMW20" s="98"/>
      <c r="DMX20" s="98"/>
      <c r="DMY20" s="98"/>
      <c r="DMZ20" s="98"/>
      <c r="DNA20" s="98"/>
      <c r="DNB20" s="98"/>
      <c r="DNC20" s="98"/>
      <c r="DND20" s="98"/>
      <c r="DNE20" s="98"/>
      <c r="DNF20" s="98"/>
      <c r="DNG20" s="98"/>
      <c r="DNH20" s="98"/>
      <c r="DNI20" s="98"/>
      <c r="DNJ20" s="98"/>
      <c r="DNK20" s="98"/>
      <c r="DNL20" s="98"/>
      <c r="DNM20" s="98"/>
      <c r="DNN20" s="98"/>
      <c r="DNO20" s="98"/>
      <c r="DNP20" s="98"/>
      <c r="DNQ20" s="98"/>
      <c r="DNR20" s="98"/>
      <c r="DNS20" s="98"/>
      <c r="DNT20" s="98"/>
      <c r="DNU20" s="98"/>
      <c r="DNV20" s="98"/>
      <c r="DNW20" s="98"/>
      <c r="DNX20" s="98"/>
      <c r="DNY20" s="98"/>
      <c r="DNZ20" s="98"/>
      <c r="DOA20" s="98"/>
      <c r="DOB20" s="98"/>
      <c r="DOC20" s="98"/>
      <c r="DOD20" s="98"/>
      <c r="DOE20" s="98"/>
      <c r="DOF20" s="98"/>
      <c r="DOG20" s="98"/>
      <c r="DOH20" s="98"/>
      <c r="DOI20" s="98"/>
      <c r="DOJ20" s="98"/>
      <c r="DOK20" s="98"/>
      <c r="DOL20" s="98"/>
      <c r="DOM20" s="98"/>
      <c r="DON20" s="98"/>
      <c r="DOO20" s="98"/>
      <c r="DOP20" s="98"/>
      <c r="DOQ20" s="98"/>
      <c r="DOR20" s="98"/>
      <c r="DOS20" s="98"/>
      <c r="DOT20" s="98"/>
      <c r="DOU20" s="98"/>
      <c r="DOV20" s="98"/>
      <c r="DOW20" s="98"/>
      <c r="DOX20" s="98"/>
      <c r="DOY20" s="98"/>
      <c r="DOZ20" s="98"/>
      <c r="DPA20" s="98"/>
      <c r="DPB20" s="98"/>
      <c r="DPC20" s="98"/>
      <c r="DPD20" s="98"/>
      <c r="DPE20" s="98"/>
      <c r="DPF20" s="98"/>
      <c r="DPG20" s="98"/>
      <c r="DPH20" s="98"/>
      <c r="DPI20" s="98"/>
      <c r="DPJ20" s="98"/>
      <c r="DPK20" s="98"/>
      <c r="DPL20" s="98"/>
      <c r="DPM20" s="98"/>
      <c r="DPN20" s="98"/>
      <c r="DPO20" s="98"/>
      <c r="DPP20" s="98"/>
      <c r="DPQ20" s="98"/>
      <c r="DPR20" s="98"/>
      <c r="DPS20" s="98"/>
      <c r="DPT20" s="98"/>
      <c r="DPU20" s="98"/>
      <c r="DPV20" s="98"/>
      <c r="DPW20" s="98"/>
      <c r="DPX20" s="98"/>
      <c r="DPY20" s="98"/>
      <c r="DPZ20" s="98"/>
      <c r="DQA20" s="98"/>
      <c r="DQB20" s="98"/>
      <c r="DQC20" s="98"/>
      <c r="DQD20" s="98"/>
      <c r="DQE20" s="98"/>
      <c r="DQF20" s="98"/>
      <c r="DQG20" s="98"/>
      <c r="DQH20" s="98"/>
      <c r="DQI20" s="98"/>
      <c r="DQJ20" s="98"/>
      <c r="DQK20" s="98"/>
      <c r="DQL20" s="98"/>
      <c r="DQM20" s="98"/>
      <c r="DQN20" s="98"/>
      <c r="DQO20" s="98"/>
      <c r="DQP20" s="98"/>
      <c r="DQQ20" s="98"/>
      <c r="DQR20" s="98"/>
      <c r="DQS20" s="98"/>
      <c r="DQT20" s="98"/>
      <c r="DQU20" s="98"/>
      <c r="DQV20" s="98"/>
      <c r="DQW20" s="98"/>
      <c r="DQX20" s="98"/>
      <c r="DQY20" s="98"/>
      <c r="DQZ20" s="98"/>
      <c r="DRA20" s="98"/>
      <c r="DRB20" s="98"/>
      <c r="DRC20" s="98"/>
      <c r="DRD20" s="98"/>
      <c r="DRE20" s="98"/>
      <c r="DRF20" s="98"/>
      <c r="DRG20" s="98"/>
      <c r="DRH20" s="98"/>
      <c r="DRI20" s="98"/>
      <c r="DRJ20" s="98"/>
      <c r="DRK20" s="98"/>
      <c r="DRL20" s="98"/>
      <c r="DRM20" s="98"/>
      <c r="DRN20" s="98"/>
      <c r="DRO20" s="98"/>
      <c r="DRP20" s="98"/>
      <c r="DRQ20" s="98"/>
      <c r="DRR20" s="98"/>
      <c r="DRS20" s="98"/>
      <c r="DRT20" s="98"/>
      <c r="DRU20" s="98"/>
      <c r="DRV20" s="98"/>
      <c r="DRW20" s="98"/>
      <c r="DRX20" s="98"/>
      <c r="DRY20" s="98"/>
      <c r="DRZ20" s="98"/>
      <c r="DSA20" s="98"/>
      <c r="DSB20" s="98"/>
      <c r="DSC20" s="98"/>
      <c r="DSD20" s="98"/>
      <c r="DSE20" s="98"/>
      <c r="DSF20" s="98"/>
      <c r="DSG20" s="98"/>
      <c r="DSH20" s="98"/>
      <c r="DSI20" s="98"/>
      <c r="DSJ20" s="98"/>
      <c r="DSK20" s="98"/>
      <c r="DSL20" s="98"/>
      <c r="DSM20" s="98"/>
      <c r="DSN20" s="98"/>
      <c r="DSO20" s="98"/>
      <c r="DSP20" s="98"/>
      <c r="DSQ20" s="98"/>
      <c r="DSR20" s="98"/>
      <c r="DSS20" s="98"/>
      <c r="DST20" s="98"/>
      <c r="DSU20" s="98"/>
      <c r="DSV20" s="98"/>
      <c r="DSW20" s="98"/>
      <c r="DSX20" s="98"/>
      <c r="DSY20" s="98"/>
      <c r="DSZ20" s="98"/>
      <c r="DTA20" s="98"/>
      <c r="DTB20" s="98"/>
      <c r="DTC20" s="98"/>
      <c r="DTD20" s="98"/>
      <c r="DTE20" s="98"/>
      <c r="DTF20" s="98"/>
      <c r="DTG20" s="98"/>
      <c r="DTH20" s="98"/>
      <c r="DTI20" s="98"/>
      <c r="DTJ20" s="98"/>
      <c r="DTK20" s="98"/>
      <c r="DTL20" s="98"/>
      <c r="DTM20" s="98"/>
      <c r="DTN20" s="98"/>
      <c r="DTO20" s="98"/>
      <c r="DTP20" s="98"/>
      <c r="DTQ20" s="98"/>
      <c r="DTR20" s="98"/>
      <c r="DTS20" s="98"/>
      <c r="DTT20" s="98"/>
      <c r="DTU20" s="98"/>
      <c r="DTV20" s="98"/>
      <c r="DTW20" s="98"/>
      <c r="DTX20" s="98"/>
      <c r="DTY20" s="98"/>
      <c r="DTZ20" s="98"/>
      <c r="DUA20" s="98"/>
      <c r="DUB20" s="98"/>
      <c r="DUC20" s="98"/>
      <c r="DUD20" s="98"/>
      <c r="DUE20" s="98"/>
      <c r="DUF20" s="98"/>
      <c r="DUG20" s="98"/>
      <c r="DUH20" s="98"/>
      <c r="DUI20" s="98"/>
      <c r="DUJ20" s="98"/>
      <c r="DUK20" s="98"/>
      <c r="DUL20" s="98"/>
      <c r="DUM20" s="98"/>
      <c r="DUN20" s="98"/>
      <c r="DUO20" s="98"/>
      <c r="DUP20" s="98"/>
      <c r="DUQ20" s="98"/>
      <c r="DUR20" s="98"/>
      <c r="DUS20" s="98"/>
      <c r="DUT20" s="98"/>
      <c r="DUU20" s="98"/>
      <c r="DUV20" s="98"/>
      <c r="DUW20" s="98"/>
      <c r="DUX20" s="98"/>
      <c r="DUY20" s="98"/>
      <c r="DUZ20" s="98"/>
      <c r="DVA20" s="98"/>
      <c r="DVB20" s="98"/>
      <c r="DVC20" s="98"/>
      <c r="DVD20" s="98"/>
      <c r="DVE20" s="98"/>
      <c r="DVF20" s="98"/>
      <c r="DVG20" s="98"/>
      <c r="DVH20" s="98"/>
      <c r="DVI20" s="98"/>
      <c r="DVJ20" s="98"/>
      <c r="DVK20" s="98"/>
      <c r="DVL20" s="98"/>
      <c r="DVM20" s="98"/>
      <c r="DVN20" s="98"/>
      <c r="DVO20" s="98"/>
      <c r="DVP20" s="98"/>
      <c r="DVQ20" s="98"/>
      <c r="DVR20" s="98"/>
      <c r="DVS20" s="98"/>
      <c r="DVT20" s="98"/>
      <c r="DVU20" s="98"/>
      <c r="DVV20" s="98"/>
      <c r="DVW20" s="98"/>
      <c r="DVX20" s="98"/>
      <c r="DVY20" s="98"/>
      <c r="DVZ20" s="98"/>
      <c r="DWA20" s="98"/>
      <c r="DWB20" s="98"/>
      <c r="DWC20" s="98"/>
      <c r="DWD20" s="98"/>
      <c r="DWE20" s="98"/>
      <c r="DWF20" s="98"/>
      <c r="DWG20" s="98"/>
      <c r="DWH20" s="98"/>
      <c r="DWI20" s="98"/>
      <c r="DWJ20" s="98"/>
      <c r="DWK20" s="98"/>
      <c r="DWL20" s="98"/>
      <c r="DWM20" s="98"/>
      <c r="DWN20" s="98"/>
      <c r="DWO20" s="98"/>
      <c r="DWP20" s="98"/>
      <c r="DWQ20" s="98"/>
      <c r="DWR20" s="98"/>
      <c r="DWS20" s="98"/>
      <c r="DWT20" s="98"/>
      <c r="DWU20" s="98"/>
      <c r="DWV20" s="98"/>
      <c r="DWW20" s="98"/>
      <c r="DWX20" s="98"/>
      <c r="DWY20" s="98"/>
      <c r="DWZ20" s="98"/>
      <c r="DXA20" s="98"/>
      <c r="DXB20" s="98"/>
      <c r="DXC20" s="98"/>
      <c r="DXD20" s="98"/>
      <c r="DXE20" s="98"/>
      <c r="DXF20" s="98"/>
      <c r="DXG20" s="98"/>
      <c r="DXH20" s="98"/>
      <c r="DXI20" s="98"/>
      <c r="DXJ20" s="98"/>
      <c r="DXK20" s="98"/>
      <c r="DXL20" s="98"/>
      <c r="DXM20" s="98"/>
      <c r="DXN20" s="98"/>
      <c r="DXO20" s="98"/>
      <c r="DXP20" s="98"/>
      <c r="DXQ20" s="98"/>
      <c r="DXR20" s="98"/>
      <c r="DXS20" s="98"/>
      <c r="DXT20" s="98"/>
      <c r="DXU20" s="98"/>
      <c r="DXV20" s="98"/>
      <c r="DXW20" s="98"/>
      <c r="DXX20" s="98"/>
      <c r="DXY20" s="98"/>
      <c r="DXZ20" s="98"/>
      <c r="DYA20" s="98"/>
      <c r="DYB20" s="98"/>
      <c r="DYC20" s="98"/>
      <c r="DYD20" s="98"/>
      <c r="DYE20" s="98"/>
      <c r="DYF20" s="98"/>
      <c r="DYG20" s="98"/>
      <c r="DYH20" s="98"/>
      <c r="DYI20" s="98"/>
      <c r="DYJ20" s="98"/>
      <c r="DYK20" s="98"/>
      <c r="DYL20" s="98"/>
      <c r="DYM20" s="98"/>
      <c r="DYN20" s="98"/>
      <c r="DYO20" s="98"/>
      <c r="DYP20" s="98"/>
      <c r="DYQ20" s="98"/>
      <c r="DYR20" s="98"/>
      <c r="DYS20" s="98"/>
      <c r="DYT20" s="98"/>
      <c r="DYU20" s="98"/>
      <c r="DYV20" s="98"/>
      <c r="DYW20" s="98"/>
      <c r="DYX20" s="98"/>
      <c r="DYY20" s="98"/>
      <c r="DYZ20" s="98"/>
      <c r="DZA20" s="98"/>
      <c r="DZB20" s="98"/>
      <c r="DZC20" s="98"/>
      <c r="DZD20" s="98"/>
      <c r="DZE20" s="98"/>
      <c r="DZF20" s="98"/>
      <c r="DZG20" s="98"/>
      <c r="DZH20" s="98"/>
      <c r="DZI20" s="98"/>
      <c r="DZJ20" s="98"/>
      <c r="DZK20" s="98"/>
      <c r="DZL20" s="98"/>
      <c r="DZM20" s="98"/>
      <c r="DZN20" s="98"/>
      <c r="DZO20" s="98"/>
      <c r="DZP20" s="98"/>
      <c r="DZQ20" s="98"/>
      <c r="DZR20" s="98"/>
      <c r="DZS20" s="98"/>
      <c r="DZT20" s="98"/>
      <c r="DZU20" s="98"/>
      <c r="DZV20" s="98"/>
      <c r="DZW20" s="98"/>
      <c r="DZX20" s="98"/>
      <c r="DZY20" s="98"/>
      <c r="DZZ20" s="98"/>
      <c r="EAA20" s="98"/>
      <c r="EAB20" s="98"/>
      <c r="EAC20" s="98"/>
      <c r="EAD20" s="98"/>
      <c r="EAE20" s="98"/>
      <c r="EAF20" s="98"/>
      <c r="EAG20" s="98"/>
      <c r="EAH20" s="98"/>
      <c r="EAI20" s="98"/>
      <c r="EAJ20" s="98"/>
      <c r="EAK20" s="98"/>
      <c r="EAL20" s="98"/>
      <c r="EAM20" s="98"/>
      <c r="EAN20" s="98"/>
      <c r="EAO20" s="98"/>
      <c r="EAP20" s="98"/>
      <c r="EAQ20" s="98"/>
      <c r="EAR20" s="98"/>
      <c r="EAS20" s="98"/>
      <c r="EAT20" s="98"/>
      <c r="EAU20" s="98"/>
      <c r="EAV20" s="98"/>
      <c r="EAW20" s="98"/>
      <c r="EAX20" s="98"/>
      <c r="EAY20" s="98"/>
      <c r="EAZ20" s="98"/>
      <c r="EBA20" s="98"/>
      <c r="EBB20" s="98"/>
      <c r="EBC20" s="98"/>
      <c r="EBD20" s="98"/>
      <c r="EBE20" s="98"/>
      <c r="EBF20" s="98"/>
      <c r="EBG20" s="98"/>
      <c r="EBH20" s="98"/>
      <c r="EBI20" s="98"/>
      <c r="EBJ20" s="98"/>
      <c r="EBK20" s="98"/>
      <c r="EBL20" s="98"/>
      <c r="EBM20" s="98"/>
      <c r="EBN20" s="98"/>
      <c r="EBO20" s="98"/>
      <c r="EBP20" s="98"/>
      <c r="EBQ20" s="98"/>
      <c r="EBR20" s="98"/>
      <c r="EBS20" s="98"/>
      <c r="EBT20" s="98"/>
      <c r="EBU20" s="98"/>
      <c r="EBV20" s="98"/>
      <c r="EBW20" s="98"/>
      <c r="EBX20" s="98"/>
      <c r="EBY20" s="98"/>
      <c r="EBZ20" s="98"/>
      <c r="ECA20" s="98"/>
      <c r="ECB20" s="98"/>
      <c r="ECC20" s="98"/>
      <c r="ECD20" s="98"/>
      <c r="ECE20" s="98"/>
      <c r="ECF20" s="98"/>
      <c r="ECG20" s="98"/>
      <c r="ECH20" s="98"/>
      <c r="ECI20" s="98"/>
      <c r="ECJ20" s="98"/>
      <c r="ECK20" s="98"/>
      <c r="ECL20" s="98"/>
      <c r="ECM20" s="98"/>
      <c r="ECN20" s="98"/>
      <c r="ECO20" s="98"/>
      <c r="ECP20" s="98"/>
      <c r="ECQ20" s="98"/>
      <c r="ECR20" s="98"/>
      <c r="ECS20" s="98"/>
      <c r="ECT20" s="98"/>
      <c r="ECU20" s="98"/>
      <c r="ECV20" s="98"/>
      <c r="ECW20" s="98"/>
      <c r="ECX20" s="98"/>
      <c r="ECY20" s="98"/>
      <c r="ECZ20" s="98"/>
      <c r="EDA20" s="98"/>
      <c r="EDB20" s="98"/>
      <c r="EDC20" s="98"/>
      <c r="EDD20" s="98"/>
      <c r="EDE20" s="98"/>
      <c r="EDF20" s="98"/>
      <c r="EDG20" s="98"/>
      <c r="EDH20" s="98"/>
      <c r="EDI20" s="98"/>
      <c r="EDJ20" s="98"/>
      <c r="EDK20" s="98"/>
      <c r="EDL20" s="98"/>
      <c r="EDM20" s="98"/>
      <c r="EDN20" s="98"/>
      <c r="EDO20" s="98"/>
      <c r="EDP20" s="98"/>
      <c r="EDQ20" s="98"/>
      <c r="EDR20" s="98"/>
      <c r="EDS20" s="98"/>
      <c r="EDT20" s="98"/>
      <c r="EDU20" s="98"/>
      <c r="EDV20" s="98"/>
      <c r="EDW20" s="98"/>
      <c r="EDX20" s="98"/>
      <c r="EDY20" s="98"/>
      <c r="EDZ20" s="98"/>
      <c r="EEA20" s="98"/>
      <c r="EEB20" s="98"/>
      <c r="EEC20" s="98"/>
      <c r="EED20" s="98"/>
      <c r="EEE20" s="98"/>
      <c r="EEF20" s="98"/>
      <c r="EEG20" s="98"/>
      <c r="EEH20" s="98"/>
      <c r="EEI20" s="98"/>
      <c r="EEJ20" s="98"/>
      <c r="EEK20" s="98"/>
      <c r="EEL20" s="98"/>
      <c r="EEM20" s="98"/>
      <c r="EEN20" s="98"/>
      <c r="EEO20" s="98"/>
      <c r="EEP20" s="98"/>
      <c r="EEQ20" s="98"/>
      <c r="EER20" s="98"/>
      <c r="EES20" s="98"/>
      <c r="EET20" s="98"/>
      <c r="EEU20" s="98"/>
      <c r="EEV20" s="98"/>
      <c r="EEW20" s="98"/>
      <c r="EEX20" s="98"/>
      <c r="EEY20" s="98"/>
      <c r="EEZ20" s="98"/>
      <c r="EFA20" s="98"/>
      <c r="EFB20" s="98"/>
      <c r="EFC20" s="98"/>
      <c r="EFD20" s="98"/>
      <c r="EFE20" s="98"/>
      <c r="EFF20" s="98"/>
      <c r="EFG20" s="98"/>
      <c r="EFH20" s="98"/>
      <c r="EFI20" s="98"/>
      <c r="EFJ20" s="98"/>
      <c r="EFK20" s="98"/>
      <c r="EFL20" s="98"/>
      <c r="EFM20" s="98"/>
      <c r="EFN20" s="98"/>
      <c r="EFO20" s="98"/>
      <c r="EFP20" s="98"/>
      <c r="EFQ20" s="98"/>
      <c r="EFR20" s="98"/>
      <c r="EFS20" s="98"/>
      <c r="EFT20" s="98"/>
      <c r="EFU20" s="98"/>
      <c r="EFV20" s="98"/>
      <c r="EFW20" s="98"/>
      <c r="EFX20" s="98"/>
      <c r="EFY20" s="98"/>
      <c r="EFZ20" s="98"/>
      <c r="EGA20" s="98"/>
      <c r="EGB20" s="98"/>
      <c r="EGC20" s="98"/>
      <c r="EGD20" s="98"/>
      <c r="EGE20" s="98"/>
      <c r="EGF20" s="98"/>
      <c r="EGG20" s="98"/>
      <c r="EGH20" s="98"/>
      <c r="EGI20" s="98"/>
      <c r="EGJ20" s="98"/>
      <c r="EGK20" s="98"/>
      <c r="EGL20" s="98"/>
      <c r="EGM20" s="98"/>
      <c r="EGN20" s="98"/>
      <c r="EGO20" s="98"/>
      <c r="EGP20" s="98"/>
      <c r="EGQ20" s="98"/>
      <c r="EGR20" s="98"/>
      <c r="EGS20" s="98"/>
      <c r="EGT20" s="98"/>
      <c r="EGU20" s="98"/>
      <c r="EGV20" s="98"/>
      <c r="EGW20" s="98"/>
      <c r="EGX20" s="98"/>
      <c r="EGY20" s="98"/>
      <c r="EGZ20" s="98"/>
      <c r="EHA20" s="98"/>
      <c r="EHB20" s="98"/>
      <c r="EHC20" s="98"/>
      <c r="EHD20" s="98"/>
      <c r="EHE20" s="98"/>
      <c r="EHF20" s="98"/>
      <c r="EHG20" s="98"/>
      <c r="EHH20" s="98"/>
      <c r="EHI20" s="98"/>
      <c r="EHJ20" s="98"/>
      <c r="EHK20" s="98"/>
      <c r="EHL20" s="98"/>
      <c r="EHM20" s="98"/>
      <c r="EHN20" s="98"/>
      <c r="EHO20" s="98"/>
      <c r="EHP20" s="98"/>
      <c r="EHQ20" s="98"/>
      <c r="EHR20" s="98"/>
      <c r="EHS20" s="98"/>
      <c r="EHT20" s="98"/>
      <c r="EHU20" s="98"/>
      <c r="EHV20" s="98"/>
      <c r="EHW20" s="98"/>
      <c r="EHX20" s="98"/>
      <c r="EHY20" s="98"/>
      <c r="EHZ20" s="98"/>
      <c r="EIA20" s="98"/>
      <c r="EIB20" s="98"/>
      <c r="EIC20" s="98"/>
      <c r="EID20" s="98"/>
      <c r="EIE20" s="98"/>
      <c r="EIF20" s="98"/>
      <c r="EIG20" s="98"/>
      <c r="EIH20" s="98"/>
      <c r="EII20" s="98"/>
      <c r="EIJ20" s="98"/>
      <c r="EIK20" s="98"/>
      <c r="EIL20" s="98"/>
      <c r="EIM20" s="98"/>
      <c r="EIN20" s="98"/>
      <c r="EIO20" s="98"/>
      <c r="EIP20" s="98"/>
      <c r="EIQ20" s="98"/>
      <c r="EIR20" s="98"/>
      <c r="EIS20" s="98"/>
      <c r="EIT20" s="98"/>
      <c r="EIU20" s="98"/>
      <c r="EIV20" s="98"/>
      <c r="EIW20" s="98"/>
      <c r="EIX20" s="98"/>
      <c r="EIY20" s="98"/>
      <c r="EIZ20" s="98"/>
      <c r="EJA20" s="98"/>
      <c r="EJB20" s="98"/>
      <c r="EJC20" s="98"/>
      <c r="EJD20" s="98"/>
      <c r="EJE20" s="98"/>
      <c r="EJF20" s="98"/>
      <c r="EJG20" s="98"/>
      <c r="EJH20" s="98"/>
      <c r="EJI20" s="98"/>
      <c r="EJJ20" s="98"/>
      <c r="EJK20" s="98"/>
      <c r="EJL20" s="98"/>
      <c r="EJM20" s="98"/>
      <c r="EJN20" s="98"/>
      <c r="EJO20" s="98"/>
      <c r="EJP20" s="98"/>
      <c r="EJQ20" s="98"/>
      <c r="EJR20" s="98"/>
      <c r="EJS20" s="98"/>
      <c r="EJT20" s="98"/>
      <c r="EJU20" s="98"/>
      <c r="EJV20" s="98"/>
      <c r="EJW20" s="98"/>
      <c r="EJX20" s="98"/>
      <c r="EJY20" s="98"/>
      <c r="EJZ20" s="98"/>
      <c r="EKA20" s="98"/>
      <c r="EKB20" s="98"/>
      <c r="EKC20" s="98"/>
      <c r="EKD20" s="98"/>
      <c r="EKE20" s="98"/>
      <c r="EKF20" s="98"/>
      <c r="EKG20" s="98"/>
      <c r="EKH20" s="98"/>
      <c r="EKI20" s="98"/>
      <c r="EKJ20" s="98"/>
      <c r="EKK20" s="98"/>
      <c r="EKL20" s="98"/>
      <c r="EKM20" s="98"/>
      <c r="EKN20" s="98"/>
      <c r="EKO20" s="98"/>
      <c r="EKP20" s="98"/>
      <c r="EKQ20" s="98"/>
      <c r="EKR20" s="98"/>
      <c r="EKS20" s="98"/>
      <c r="EKT20" s="98"/>
      <c r="EKU20" s="98"/>
      <c r="EKV20" s="98"/>
      <c r="EKW20" s="98"/>
      <c r="EKX20" s="98"/>
      <c r="EKY20" s="98"/>
      <c r="EKZ20" s="98"/>
      <c r="ELA20" s="98"/>
      <c r="ELB20" s="98"/>
      <c r="ELC20" s="98"/>
      <c r="ELD20" s="98"/>
      <c r="ELE20" s="98"/>
      <c r="ELF20" s="98"/>
      <c r="ELG20" s="98"/>
      <c r="ELH20" s="98"/>
      <c r="ELI20" s="98"/>
      <c r="ELJ20" s="98"/>
      <c r="ELK20" s="98"/>
      <c r="ELL20" s="98"/>
      <c r="ELM20" s="98"/>
      <c r="ELN20" s="98"/>
      <c r="ELO20" s="98"/>
      <c r="ELP20" s="98"/>
      <c r="ELQ20" s="98"/>
      <c r="ELR20" s="98"/>
      <c r="ELS20" s="98"/>
      <c r="ELT20" s="98"/>
      <c r="ELU20" s="98"/>
      <c r="ELV20" s="98"/>
      <c r="ELW20" s="98"/>
      <c r="ELX20" s="98"/>
      <c r="ELY20" s="98"/>
      <c r="ELZ20" s="98"/>
      <c r="EMA20" s="98"/>
      <c r="EMB20" s="98"/>
      <c r="EMC20" s="98"/>
      <c r="EMD20" s="98"/>
      <c r="EME20" s="98"/>
      <c r="EMF20" s="98"/>
      <c r="EMG20" s="98"/>
      <c r="EMH20" s="98"/>
      <c r="EMI20" s="98"/>
      <c r="EMJ20" s="98"/>
      <c r="EMK20" s="98"/>
      <c r="EML20" s="98"/>
      <c r="EMM20" s="98"/>
      <c r="EMN20" s="98"/>
      <c r="EMO20" s="98"/>
      <c r="EMP20" s="98"/>
      <c r="EMQ20" s="98"/>
      <c r="EMR20" s="98"/>
      <c r="EMS20" s="98"/>
      <c r="EMT20" s="98"/>
      <c r="EMU20" s="98"/>
      <c r="EMV20" s="98"/>
      <c r="EMW20" s="98"/>
      <c r="EMX20" s="98"/>
      <c r="EMY20" s="98"/>
      <c r="EMZ20" s="98"/>
      <c r="ENA20" s="98"/>
      <c r="ENB20" s="98"/>
      <c r="ENC20" s="98"/>
      <c r="END20" s="98"/>
      <c r="ENE20" s="98"/>
      <c r="ENF20" s="98"/>
      <c r="ENG20" s="98"/>
      <c r="ENH20" s="98"/>
      <c r="ENI20" s="98"/>
      <c r="ENJ20" s="98"/>
      <c r="ENK20" s="98"/>
      <c r="ENL20" s="98"/>
      <c r="ENM20" s="98"/>
      <c r="ENN20" s="98"/>
      <c r="ENO20" s="98"/>
      <c r="ENP20" s="98"/>
      <c r="ENQ20" s="98"/>
      <c r="ENR20" s="98"/>
      <c r="ENS20" s="98"/>
      <c r="ENT20" s="98"/>
      <c r="ENU20" s="98"/>
      <c r="ENV20" s="98"/>
      <c r="ENW20" s="98"/>
      <c r="ENX20" s="98"/>
      <c r="ENY20" s="98"/>
      <c r="ENZ20" s="98"/>
      <c r="EOA20" s="98"/>
      <c r="EOB20" s="98"/>
      <c r="EOC20" s="98"/>
      <c r="EOD20" s="98"/>
      <c r="EOE20" s="98"/>
      <c r="EOF20" s="98"/>
      <c r="EOG20" s="98"/>
      <c r="EOH20" s="98"/>
      <c r="EOI20" s="98"/>
      <c r="EOJ20" s="98"/>
      <c r="EOK20" s="98"/>
      <c r="EOL20" s="98"/>
      <c r="EOM20" s="98"/>
      <c r="EON20" s="98"/>
      <c r="EOO20" s="98"/>
      <c r="EOP20" s="98"/>
      <c r="EOQ20" s="98"/>
      <c r="EOR20" s="98"/>
      <c r="EOS20" s="98"/>
      <c r="EOT20" s="98"/>
      <c r="EOU20" s="98"/>
      <c r="EOV20" s="98"/>
      <c r="EOW20" s="98"/>
      <c r="EOX20" s="98"/>
      <c r="EOY20" s="98"/>
      <c r="EOZ20" s="98"/>
      <c r="EPA20" s="98"/>
      <c r="EPB20" s="98"/>
      <c r="EPC20" s="98"/>
      <c r="EPD20" s="98"/>
      <c r="EPE20" s="98"/>
      <c r="EPF20" s="98"/>
      <c r="EPG20" s="98"/>
      <c r="EPH20" s="98"/>
      <c r="EPI20" s="98"/>
      <c r="EPJ20" s="98"/>
      <c r="EPK20" s="98"/>
      <c r="EPL20" s="98"/>
      <c r="EPM20" s="98"/>
      <c r="EPN20" s="98"/>
      <c r="EPO20" s="98"/>
      <c r="EPP20" s="98"/>
      <c r="EPQ20" s="98"/>
      <c r="EPR20" s="98"/>
      <c r="EPS20" s="98"/>
      <c r="EPT20" s="98"/>
      <c r="EPU20" s="98"/>
      <c r="EPV20" s="98"/>
      <c r="EPW20" s="98"/>
      <c r="EPX20" s="98"/>
      <c r="EPY20" s="98"/>
      <c r="EPZ20" s="98"/>
      <c r="EQA20" s="98"/>
      <c r="EQB20" s="98"/>
      <c r="EQC20" s="98"/>
      <c r="EQD20" s="98"/>
      <c r="EQE20" s="98"/>
      <c r="EQF20" s="98"/>
      <c r="EQG20" s="98"/>
      <c r="EQH20" s="98"/>
      <c r="EQI20" s="98"/>
      <c r="EQJ20" s="98"/>
      <c r="EQK20" s="98"/>
      <c r="EQL20" s="98"/>
      <c r="EQM20" s="98"/>
      <c r="EQN20" s="98"/>
      <c r="EQO20" s="98"/>
      <c r="EQP20" s="98"/>
      <c r="EQQ20" s="98"/>
      <c r="EQR20" s="98"/>
      <c r="EQS20" s="98"/>
      <c r="EQT20" s="98"/>
      <c r="EQU20" s="98"/>
      <c r="EQV20" s="98"/>
      <c r="EQW20" s="98"/>
      <c r="EQX20" s="98"/>
      <c r="EQY20" s="98"/>
      <c r="EQZ20" s="98"/>
      <c r="ERA20" s="98"/>
      <c r="ERB20" s="98"/>
      <c r="ERC20" s="98"/>
      <c r="ERD20" s="98"/>
      <c r="ERE20" s="98"/>
      <c r="ERF20" s="98"/>
      <c r="ERG20" s="98"/>
      <c r="ERH20" s="98"/>
      <c r="ERI20" s="98"/>
      <c r="ERJ20" s="98"/>
      <c r="ERK20" s="98"/>
      <c r="ERL20" s="98"/>
      <c r="ERM20" s="98"/>
      <c r="ERN20" s="98"/>
      <c r="ERO20" s="98"/>
      <c r="ERP20" s="98"/>
      <c r="ERQ20" s="98"/>
      <c r="ERR20" s="98"/>
      <c r="ERS20" s="98"/>
      <c r="ERT20" s="98"/>
      <c r="ERU20" s="98"/>
      <c r="ERV20" s="98"/>
      <c r="ERW20" s="98"/>
      <c r="ERX20" s="98"/>
      <c r="ERY20" s="98"/>
      <c r="ERZ20" s="98"/>
      <c r="ESA20" s="98"/>
      <c r="ESB20" s="98"/>
      <c r="ESC20" s="98"/>
      <c r="ESD20" s="98"/>
      <c r="ESE20" s="98"/>
      <c r="ESF20" s="98"/>
      <c r="ESG20" s="98"/>
      <c r="ESH20" s="98"/>
      <c r="ESI20" s="98"/>
      <c r="ESJ20" s="98"/>
      <c r="ESK20" s="98"/>
      <c r="ESL20" s="98"/>
      <c r="ESM20" s="98"/>
      <c r="ESN20" s="98"/>
      <c r="ESO20" s="98"/>
      <c r="ESP20" s="98"/>
      <c r="ESQ20" s="98"/>
      <c r="ESR20" s="98"/>
      <c r="ESS20" s="98"/>
      <c r="EST20" s="98"/>
      <c r="ESU20" s="98"/>
      <c r="ESV20" s="98"/>
      <c r="ESW20" s="98"/>
      <c r="ESX20" s="98"/>
      <c r="ESY20" s="98"/>
      <c r="ESZ20" s="98"/>
      <c r="ETA20" s="98"/>
      <c r="ETB20" s="98"/>
      <c r="ETC20" s="98"/>
      <c r="ETD20" s="98"/>
      <c r="ETE20" s="98"/>
      <c r="ETF20" s="98"/>
      <c r="ETG20" s="98"/>
      <c r="ETH20" s="98"/>
      <c r="ETI20" s="98"/>
      <c r="ETJ20" s="98"/>
      <c r="ETK20" s="98"/>
      <c r="ETL20" s="98"/>
      <c r="ETM20" s="98"/>
      <c r="ETN20" s="98"/>
      <c r="ETO20" s="98"/>
      <c r="ETP20" s="98"/>
      <c r="ETQ20" s="98"/>
      <c r="ETR20" s="98"/>
      <c r="ETS20" s="98"/>
      <c r="ETT20" s="98"/>
      <c r="ETU20" s="98"/>
      <c r="ETV20" s="98"/>
      <c r="ETW20" s="98"/>
      <c r="ETX20" s="98"/>
      <c r="ETY20" s="98"/>
      <c r="ETZ20" s="98"/>
      <c r="EUA20" s="98"/>
      <c r="EUB20" s="98"/>
      <c r="EUC20" s="98"/>
      <c r="EUD20" s="98"/>
      <c r="EUE20" s="98"/>
      <c r="EUF20" s="98"/>
      <c r="EUG20" s="98"/>
      <c r="EUH20" s="98"/>
      <c r="EUI20" s="98"/>
      <c r="EUJ20" s="98"/>
      <c r="EUK20" s="98"/>
      <c r="EUL20" s="98"/>
      <c r="EUM20" s="98"/>
      <c r="EUN20" s="98"/>
      <c r="EUO20" s="98"/>
      <c r="EUP20" s="98"/>
      <c r="EUQ20" s="98"/>
      <c r="EUR20" s="98"/>
      <c r="EUS20" s="98"/>
      <c r="EUT20" s="98"/>
      <c r="EUU20" s="98"/>
      <c r="EUV20" s="98"/>
      <c r="EUW20" s="98"/>
      <c r="EUX20" s="98"/>
      <c r="EUY20" s="98"/>
      <c r="EUZ20" s="98"/>
      <c r="EVA20" s="98"/>
      <c r="EVB20" s="98"/>
      <c r="EVC20" s="98"/>
      <c r="EVD20" s="98"/>
      <c r="EVE20" s="98"/>
      <c r="EVF20" s="98"/>
      <c r="EVG20" s="98"/>
      <c r="EVH20" s="98"/>
      <c r="EVI20" s="98"/>
      <c r="EVJ20" s="98"/>
      <c r="EVK20" s="98"/>
      <c r="EVL20" s="98"/>
      <c r="EVM20" s="98"/>
      <c r="EVN20" s="98"/>
      <c r="EVO20" s="98"/>
      <c r="EVP20" s="98"/>
      <c r="EVQ20" s="98"/>
      <c r="EVR20" s="98"/>
      <c r="EVS20" s="98"/>
      <c r="EVT20" s="98"/>
      <c r="EVU20" s="98"/>
      <c r="EVV20" s="98"/>
      <c r="EVW20" s="98"/>
      <c r="EVX20" s="98"/>
      <c r="EVY20" s="98"/>
      <c r="EVZ20" s="98"/>
      <c r="EWA20" s="98"/>
      <c r="EWB20" s="98"/>
      <c r="EWC20" s="98"/>
      <c r="EWD20" s="98"/>
      <c r="EWE20" s="98"/>
      <c r="EWF20" s="98"/>
      <c r="EWG20" s="98"/>
      <c r="EWH20" s="98"/>
      <c r="EWI20" s="98"/>
      <c r="EWJ20" s="98"/>
      <c r="EWK20" s="98"/>
      <c r="EWL20" s="98"/>
      <c r="EWM20" s="98"/>
      <c r="EWN20" s="98"/>
      <c r="EWO20" s="98"/>
      <c r="EWP20" s="98"/>
      <c r="EWQ20" s="98"/>
      <c r="EWR20" s="98"/>
      <c r="EWS20" s="98"/>
      <c r="EWT20" s="98"/>
      <c r="EWU20" s="98"/>
      <c r="EWV20" s="98"/>
      <c r="EWW20" s="98"/>
      <c r="EWX20" s="98"/>
      <c r="EWY20" s="98"/>
      <c r="EWZ20" s="98"/>
      <c r="EXA20" s="98"/>
      <c r="EXB20" s="98"/>
      <c r="EXC20" s="98"/>
      <c r="EXD20" s="98"/>
      <c r="EXE20" s="98"/>
      <c r="EXF20" s="98"/>
      <c r="EXG20" s="98"/>
      <c r="EXH20" s="98"/>
      <c r="EXI20" s="98"/>
      <c r="EXJ20" s="98"/>
      <c r="EXK20" s="98"/>
      <c r="EXL20" s="98"/>
      <c r="EXM20" s="98"/>
      <c r="EXN20" s="98"/>
      <c r="EXO20" s="98"/>
      <c r="EXP20" s="98"/>
      <c r="EXQ20" s="98"/>
      <c r="EXR20" s="98"/>
      <c r="EXS20" s="98"/>
      <c r="EXT20" s="98"/>
      <c r="EXU20" s="98"/>
      <c r="EXV20" s="98"/>
      <c r="EXW20" s="98"/>
      <c r="EXX20" s="98"/>
      <c r="EXY20" s="98"/>
      <c r="EXZ20" s="98"/>
      <c r="EYA20" s="98"/>
      <c r="EYB20" s="98"/>
      <c r="EYC20" s="98"/>
      <c r="EYD20" s="98"/>
      <c r="EYE20" s="98"/>
      <c r="EYF20" s="98"/>
      <c r="EYG20" s="98"/>
      <c r="EYH20" s="98"/>
      <c r="EYI20" s="98"/>
      <c r="EYJ20" s="98"/>
      <c r="EYK20" s="98"/>
      <c r="EYL20" s="98"/>
      <c r="EYM20" s="98"/>
      <c r="EYN20" s="98"/>
      <c r="EYO20" s="98"/>
      <c r="EYP20" s="98"/>
      <c r="EYQ20" s="98"/>
      <c r="EYR20" s="98"/>
      <c r="EYS20" s="98"/>
      <c r="EYT20" s="98"/>
      <c r="EYU20" s="98"/>
      <c r="EYV20" s="98"/>
      <c r="EYW20" s="98"/>
      <c r="EYX20" s="98"/>
      <c r="EYY20" s="98"/>
      <c r="EYZ20" s="98"/>
      <c r="EZA20" s="98"/>
      <c r="EZB20" s="98"/>
      <c r="EZC20" s="98"/>
      <c r="EZD20" s="98"/>
      <c r="EZE20" s="98"/>
      <c r="EZF20" s="98"/>
      <c r="EZG20" s="98"/>
      <c r="EZH20" s="98"/>
      <c r="EZI20" s="98"/>
      <c r="EZJ20" s="98"/>
      <c r="EZK20" s="98"/>
      <c r="EZL20" s="98"/>
      <c r="EZM20" s="98"/>
      <c r="EZN20" s="98"/>
      <c r="EZO20" s="98"/>
      <c r="EZP20" s="98"/>
      <c r="EZQ20" s="98"/>
      <c r="EZR20" s="98"/>
      <c r="EZS20" s="98"/>
      <c r="EZT20" s="98"/>
      <c r="EZU20" s="98"/>
      <c r="EZV20" s="98"/>
      <c r="EZW20" s="98"/>
      <c r="EZX20" s="98"/>
      <c r="EZY20" s="98"/>
      <c r="EZZ20" s="98"/>
      <c r="FAA20" s="98"/>
      <c r="FAB20" s="98"/>
      <c r="FAC20" s="98"/>
      <c r="FAD20" s="98"/>
      <c r="FAE20" s="98"/>
      <c r="FAF20" s="98"/>
      <c r="FAG20" s="98"/>
      <c r="FAH20" s="98"/>
      <c r="FAI20" s="98"/>
      <c r="FAJ20" s="98"/>
      <c r="FAK20" s="98"/>
      <c r="FAL20" s="98"/>
      <c r="FAM20" s="98"/>
      <c r="FAN20" s="98"/>
      <c r="FAO20" s="98"/>
      <c r="FAP20" s="98"/>
      <c r="FAQ20" s="98"/>
      <c r="FAR20" s="98"/>
      <c r="FAS20" s="98"/>
      <c r="FAT20" s="98"/>
      <c r="FAU20" s="98"/>
      <c r="FAV20" s="98"/>
      <c r="FAW20" s="98"/>
      <c r="FAX20" s="98"/>
      <c r="FAY20" s="98"/>
      <c r="FAZ20" s="98"/>
      <c r="FBA20" s="98"/>
      <c r="FBB20" s="98"/>
      <c r="FBC20" s="98"/>
      <c r="FBD20" s="98"/>
      <c r="FBE20" s="98"/>
      <c r="FBF20" s="98"/>
      <c r="FBG20" s="98"/>
      <c r="FBH20" s="98"/>
      <c r="FBI20" s="98"/>
      <c r="FBJ20" s="98"/>
      <c r="FBK20" s="98"/>
      <c r="FBL20" s="98"/>
      <c r="FBM20" s="98"/>
      <c r="FBN20" s="98"/>
      <c r="FBO20" s="98"/>
      <c r="FBP20" s="98"/>
      <c r="FBQ20" s="98"/>
      <c r="FBR20" s="98"/>
      <c r="FBS20" s="98"/>
      <c r="FBT20" s="98"/>
      <c r="FBU20" s="98"/>
      <c r="FBV20" s="98"/>
      <c r="FBW20" s="98"/>
      <c r="FBX20" s="98"/>
      <c r="FBY20" s="98"/>
      <c r="FBZ20" s="98"/>
      <c r="FCA20" s="98"/>
      <c r="FCB20" s="98"/>
      <c r="FCC20" s="98"/>
      <c r="FCD20" s="98"/>
      <c r="FCE20" s="98"/>
      <c r="FCF20" s="98"/>
      <c r="FCG20" s="98"/>
      <c r="FCH20" s="98"/>
      <c r="FCI20" s="98"/>
      <c r="FCJ20" s="98"/>
      <c r="FCK20" s="98"/>
      <c r="FCL20" s="98"/>
      <c r="FCM20" s="98"/>
      <c r="FCN20" s="98"/>
      <c r="FCO20" s="98"/>
      <c r="FCP20" s="98"/>
      <c r="FCQ20" s="98"/>
      <c r="FCR20" s="98"/>
      <c r="FCS20" s="98"/>
      <c r="FCT20" s="98"/>
      <c r="FCU20" s="98"/>
      <c r="FCV20" s="98"/>
      <c r="FCW20" s="98"/>
      <c r="FCX20" s="98"/>
      <c r="FCY20" s="98"/>
      <c r="FCZ20" s="98"/>
      <c r="FDA20" s="98"/>
      <c r="FDB20" s="98"/>
      <c r="FDC20" s="98"/>
      <c r="FDD20" s="98"/>
      <c r="FDE20" s="98"/>
      <c r="FDF20" s="98"/>
      <c r="FDG20" s="98"/>
      <c r="FDH20" s="98"/>
      <c r="FDI20" s="98"/>
      <c r="FDJ20" s="98"/>
      <c r="FDK20" s="98"/>
      <c r="FDL20" s="98"/>
      <c r="FDM20" s="98"/>
      <c r="FDN20" s="98"/>
      <c r="FDO20" s="98"/>
      <c r="FDP20" s="98"/>
      <c r="FDQ20" s="98"/>
      <c r="FDR20" s="98"/>
      <c r="FDS20" s="98"/>
      <c r="FDT20" s="98"/>
      <c r="FDU20" s="98"/>
      <c r="FDV20" s="98"/>
      <c r="FDW20" s="98"/>
      <c r="FDX20" s="98"/>
      <c r="FDY20" s="98"/>
      <c r="FDZ20" s="98"/>
      <c r="FEA20" s="98"/>
      <c r="FEB20" s="98"/>
      <c r="FEC20" s="98"/>
      <c r="FED20" s="98"/>
      <c r="FEE20" s="98"/>
      <c r="FEF20" s="98"/>
      <c r="FEG20" s="98"/>
      <c r="FEH20" s="98"/>
      <c r="FEI20" s="98"/>
      <c r="FEJ20" s="98"/>
      <c r="FEK20" s="98"/>
      <c r="FEL20" s="98"/>
      <c r="FEM20" s="98"/>
      <c r="FEN20" s="98"/>
      <c r="FEO20" s="98"/>
      <c r="FEP20" s="98"/>
      <c r="FEQ20" s="98"/>
      <c r="FER20" s="98"/>
      <c r="FES20" s="98"/>
      <c r="FET20" s="98"/>
      <c r="FEU20" s="98"/>
      <c r="FEV20" s="98"/>
      <c r="FEW20" s="98"/>
      <c r="FEX20" s="98"/>
      <c r="FEY20" s="98"/>
      <c r="FEZ20" s="98"/>
      <c r="FFA20" s="98"/>
      <c r="FFB20" s="98"/>
      <c r="FFC20" s="98"/>
      <c r="FFD20" s="98"/>
      <c r="FFE20" s="98"/>
      <c r="FFF20" s="98"/>
      <c r="FFG20" s="98"/>
      <c r="FFH20" s="98"/>
      <c r="FFI20" s="98"/>
      <c r="FFJ20" s="98"/>
      <c r="FFK20" s="98"/>
      <c r="FFL20" s="98"/>
      <c r="FFM20" s="98"/>
      <c r="FFN20" s="98"/>
      <c r="FFO20" s="98"/>
      <c r="FFP20" s="98"/>
      <c r="FFQ20" s="98"/>
      <c r="FFR20" s="98"/>
      <c r="FFS20" s="98"/>
      <c r="FFT20" s="98"/>
      <c r="FFU20" s="98"/>
      <c r="FFV20" s="98"/>
      <c r="FFW20" s="98"/>
      <c r="FFX20" s="98"/>
      <c r="FFY20" s="98"/>
      <c r="FFZ20" s="98"/>
      <c r="FGA20" s="98"/>
      <c r="FGB20" s="98"/>
      <c r="FGC20" s="98"/>
      <c r="FGD20" s="98"/>
      <c r="FGE20" s="98"/>
      <c r="FGF20" s="98"/>
      <c r="FGG20" s="98"/>
      <c r="FGH20" s="98"/>
      <c r="FGI20" s="98"/>
      <c r="FGJ20" s="98"/>
      <c r="FGK20" s="98"/>
      <c r="FGL20" s="98"/>
      <c r="FGM20" s="98"/>
      <c r="FGN20" s="98"/>
      <c r="FGO20" s="98"/>
      <c r="FGP20" s="98"/>
      <c r="FGQ20" s="98"/>
      <c r="FGR20" s="98"/>
      <c r="FGS20" s="98"/>
      <c r="FGT20" s="98"/>
      <c r="FGU20" s="98"/>
      <c r="FGV20" s="98"/>
      <c r="FGW20" s="98"/>
      <c r="FGX20" s="98"/>
      <c r="FGY20" s="98"/>
      <c r="FGZ20" s="98"/>
      <c r="FHA20" s="98"/>
      <c r="FHB20" s="98"/>
      <c r="FHC20" s="98"/>
      <c r="FHD20" s="98"/>
      <c r="FHE20" s="98"/>
      <c r="FHF20" s="98"/>
      <c r="FHG20" s="98"/>
      <c r="FHH20" s="98"/>
      <c r="FHI20" s="98"/>
      <c r="FHJ20" s="98"/>
      <c r="FHK20" s="98"/>
      <c r="FHL20" s="98"/>
      <c r="FHM20" s="98"/>
      <c r="FHN20" s="98"/>
      <c r="FHO20" s="98"/>
      <c r="FHP20" s="98"/>
      <c r="FHQ20" s="98"/>
      <c r="FHR20" s="98"/>
      <c r="FHS20" s="98"/>
      <c r="FHT20" s="98"/>
      <c r="FHU20" s="98"/>
      <c r="FHV20" s="98"/>
      <c r="FHW20" s="98"/>
      <c r="FHX20" s="98"/>
      <c r="FHY20" s="98"/>
      <c r="FHZ20" s="98"/>
      <c r="FIA20" s="98"/>
      <c r="FIB20" s="98"/>
      <c r="FIC20" s="98"/>
      <c r="FID20" s="98"/>
      <c r="FIE20" s="98"/>
      <c r="FIF20" s="98"/>
      <c r="FIG20" s="98"/>
      <c r="FIH20" s="98"/>
      <c r="FII20" s="98"/>
      <c r="FIJ20" s="98"/>
      <c r="FIK20" s="98"/>
      <c r="FIL20" s="98"/>
      <c r="FIM20" s="98"/>
      <c r="FIN20" s="98"/>
      <c r="FIO20" s="98"/>
      <c r="FIP20" s="98"/>
      <c r="FIQ20" s="98"/>
      <c r="FIR20" s="98"/>
      <c r="FIS20" s="98"/>
      <c r="FIT20" s="98"/>
      <c r="FIU20" s="98"/>
      <c r="FIV20" s="98"/>
      <c r="FIW20" s="98"/>
      <c r="FIX20" s="98"/>
      <c r="FIY20" s="98"/>
      <c r="FIZ20" s="98"/>
      <c r="FJA20" s="98"/>
      <c r="FJB20" s="98"/>
      <c r="FJC20" s="98"/>
      <c r="FJD20" s="98"/>
      <c r="FJE20" s="98"/>
      <c r="FJF20" s="98"/>
      <c r="FJG20" s="98"/>
      <c r="FJH20" s="98"/>
      <c r="FJI20" s="98"/>
      <c r="FJJ20" s="98"/>
      <c r="FJK20" s="98"/>
      <c r="FJL20" s="98"/>
      <c r="FJM20" s="98"/>
      <c r="FJN20" s="98"/>
      <c r="FJO20" s="98"/>
      <c r="FJP20" s="98"/>
      <c r="FJQ20" s="98"/>
      <c r="FJR20" s="98"/>
      <c r="FJS20" s="98"/>
      <c r="FJT20" s="98"/>
      <c r="FJU20" s="98"/>
      <c r="FJV20" s="98"/>
      <c r="FJW20" s="98"/>
      <c r="FJX20" s="98"/>
      <c r="FJY20" s="98"/>
      <c r="FJZ20" s="98"/>
      <c r="FKA20" s="98"/>
      <c r="FKB20" s="98"/>
      <c r="FKC20" s="98"/>
      <c r="FKD20" s="98"/>
      <c r="FKE20" s="98"/>
      <c r="FKF20" s="98"/>
      <c r="FKG20" s="98"/>
      <c r="FKH20" s="98"/>
      <c r="FKI20" s="98"/>
      <c r="FKJ20" s="98"/>
      <c r="FKK20" s="98"/>
      <c r="FKL20" s="98"/>
      <c r="FKM20" s="98"/>
      <c r="FKN20" s="98"/>
      <c r="FKO20" s="98"/>
      <c r="FKP20" s="98"/>
      <c r="FKQ20" s="98"/>
      <c r="FKR20" s="98"/>
      <c r="FKS20" s="98"/>
      <c r="FKT20" s="98"/>
      <c r="FKU20" s="98"/>
      <c r="FKV20" s="98"/>
      <c r="FKW20" s="98"/>
      <c r="FKX20" s="98"/>
      <c r="FKY20" s="98"/>
      <c r="FKZ20" s="98"/>
      <c r="FLA20" s="98"/>
      <c r="FLB20" s="98"/>
      <c r="FLC20" s="98"/>
      <c r="FLD20" s="98"/>
      <c r="FLE20" s="98"/>
      <c r="FLF20" s="98"/>
      <c r="FLG20" s="98"/>
      <c r="FLH20" s="98"/>
      <c r="FLI20" s="98"/>
      <c r="FLJ20" s="98"/>
      <c r="FLK20" s="98"/>
      <c r="FLL20" s="98"/>
      <c r="FLM20" s="98"/>
      <c r="FLN20" s="98"/>
      <c r="FLO20" s="98"/>
      <c r="FLP20" s="98"/>
      <c r="FLQ20" s="98"/>
      <c r="FLR20" s="98"/>
      <c r="FLS20" s="98"/>
      <c r="FLT20" s="98"/>
      <c r="FLU20" s="98"/>
      <c r="FLV20" s="98"/>
      <c r="FLW20" s="98"/>
      <c r="FLX20" s="98"/>
      <c r="FLY20" s="98"/>
      <c r="FLZ20" s="98"/>
      <c r="FMA20" s="98"/>
      <c r="FMB20" s="98"/>
      <c r="FMC20" s="98"/>
      <c r="FMD20" s="98"/>
      <c r="FME20" s="98"/>
      <c r="FMF20" s="98"/>
      <c r="FMG20" s="98"/>
      <c r="FMH20" s="98"/>
      <c r="FMI20" s="98"/>
      <c r="FMJ20" s="98"/>
      <c r="FMK20" s="98"/>
      <c r="FML20" s="98"/>
      <c r="FMM20" s="98"/>
      <c r="FMN20" s="98"/>
      <c r="FMO20" s="98"/>
      <c r="FMP20" s="98"/>
      <c r="FMQ20" s="98"/>
      <c r="FMR20" s="98"/>
      <c r="FMS20" s="98"/>
      <c r="FMT20" s="98"/>
      <c r="FMU20" s="98"/>
      <c r="FMV20" s="98"/>
      <c r="FMW20" s="98"/>
      <c r="FMX20" s="98"/>
      <c r="FMY20" s="98"/>
      <c r="FMZ20" s="98"/>
      <c r="FNA20" s="98"/>
      <c r="FNB20" s="98"/>
      <c r="FNC20" s="98"/>
      <c r="FND20" s="98"/>
      <c r="FNE20" s="98"/>
      <c r="FNF20" s="98"/>
      <c r="FNG20" s="98"/>
      <c r="FNH20" s="98"/>
      <c r="FNI20" s="98"/>
      <c r="FNJ20" s="98"/>
      <c r="FNK20" s="98"/>
      <c r="FNL20" s="98"/>
      <c r="FNM20" s="98"/>
      <c r="FNN20" s="98"/>
      <c r="FNO20" s="98"/>
      <c r="FNP20" s="98"/>
      <c r="FNQ20" s="98"/>
      <c r="FNR20" s="98"/>
      <c r="FNS20" s="98"/>
      <c r="FNT20" s="98"/>
      <c r="FNU20" s="98"/>
      <c r="FNV20" s="98"/>
      <c r="FNW20" s="98"/>
      <c r="FNX20" s="98"/>
      <c r="FNY20" s="98"/>
      <c r="FNZ20" s="98"/>
      <c r="FOA20" s="98"/>
      <c r="FOB20" s="98"/>
      <c r="FOC20" s="98"/>
      <c r="FOD20" s="98"/>
      <c r="FOE20" s="98"/>
      <c r="FOF20" s="98"/>
      <c r="FOG20" s="98"/>
      <c r="FOH20" s="98"/>
      <c r="FOI20" s="98"/>
      <c r="FOJ20" s="98"/>
      <c r="FOK20" s="98"/>
      <c r="FOL20" s="98"/>
      <c r="FOM20" s="98"/>
      <c r="FON20" s="98"/>
      <c r="FOO20" s="98"/>
      <c r="FOP20" s="98"/>
      <c r="FOQ20" s="98"/>
      <c r="FOR20" s="98"/>
      <c r="FOS20" s="98"/>
      <c r="FOT20" s="98"/>
      <c r="FOU20" s="98"/>
      <c r="FOV20" s="98"/>
      <c r="FOW20" s="98"/>
      <c r="FOX20" s="98"/>
      <c r="FOY20" s="98"/>
      <c r="FOZ20" s="98"/>
      <c r="FPA20" s="98"/>
      <c r="FPB20" s="98"/>
      <c r="FPC20" s="98"/>
      <c r="FPD20" s="98"/>
      <c r="FPE20" s="98"/>
      <c r="FPF20" s="98"/>
      <c r="FPG20" s="98"/>
      <c r="FPH20" s="98"/>
      <c r="FPI20" s="98"/>
      <c r="FPJ20" s="98"/>
      <c r="FPK20" s="98"/>
      <c r="FPL20" s="98"/>
      <c r="FPM20" s="98"/>
      <c r="FPN20" s="98"/>
      <c r="FPO20" s="98"/>
      <c r="FPP20" s="98"/>
      <c r="FPQ20" s="98"/>
      <c r="FPR20" s="98"/>
      <c r="FPS20" s="98"/>
      <c r="FPT20" s="98"/>
      <c r="FPU20" s="98"/>
      <c r="FPV20" s="98"/>
      <c r="FPW20" s="98"/>
      <c r="FPX20" s="98"/>
      <c r="FPY20" s="98"/>
      <c r="FPZ20" s="98"/>
      <c r="FQA20" s="98"/>
      <c r="FQB20" s="98"/>
      <c r="FQC20" s="98"/>
      <c r="FQD20" s="98"/>
      <c r="FQE20" s="98"/>
      <c r="FQF20" s="98"/>
      <c r="FQG20" s="98"/>
      <c r="FQH20" s="98"/>
      <c r="FQI20" s="98"/>
      <c r="FQJ20" s="98"/>
      <c r="FQK20" s="98"/>
      <c r="FQL20" s="98"/>
      <c r="FQM20" s="98"/>
      <c r="FQN20" s="98"/>
      <c r="FQO20" s="98"/>
      <c r="FQP20" s="98"/>
      <c r="FQQ20" s="98"/>
      <c r="FQR20" s="98"/>
      <c r="FQS20" s="98"/>
      <c r="FQT20" s="98"/>
      <c r="FQU20" s="98"/>
      <c r="FQV20" s="98"/>
      <c r="FQW20" s="98"/>
      <c r="FQX20" s="98"/>
      <c r="FQY20" s="98"/>
      <c r="FQZ20" s="98"/>
      <c r="FRA20" s="98"/>
      <c r="FRB20" s="98"/>
      <c r="FRC20" s="98"/>
      <c r="FRD20" s="98"/>
      <c r="FRE20" s="98"/>
      <c r="FRF20" s="98"/>
      <c r="FRG20" s="98"/>
      <c r="FRH20" s="98"/>
      <c r="FRI20" s="98"/>
      <c r="FRJ20" s="98"/>
      <c r="FRK20" s="98"/>
      <c r="FRL20" s="98"/>
      <c r="FRM20" s="98"/>
      <c r="FRN20" s="98"/>
      <c r="FRO20" s="98"/>
      <c r="FRP20" s="98"/>
      <c r="FRQ20" s="98"/>
      <c r="FRR20" s="98"/>
      <c r="FRS20" s="98"/>
      <c r="FRT20" s="98"/>
      <c r="FRU20" s="98"/>
      <c r="FRV20" s="98"/>
      <c r="FRW20" s="98"/>
      <c r="FRX20" s="98"/>
      <c r="FRY20" s="98"/>
      <c r="FRZ20" s="98"/>
      <c r="FSA20" s="98"/>
      <c r="FSB20" s="98"/>
      <c r="FSC20" s="98"/>
      <c r="FSD20" s="98"/>
      <c r="FSE20" s="98"/>
      <c r="FSF20" s="98"/>
      <c r="FSG20" s="98"/>
      <c r="FSH20" s="98"/>
      <c r="FSI20" s="98"/>
      <c r="FSJ20" s="98"/>
      <c r="FSK20" s="98"/>
      <c r="FSL20" s="98"/>
      <c r="FSM20" s="98"/>
      <c r="FSN20" s="98"/>
      <c r="FSO20" s="98"/>
      <c r="FSP20" s="98"/>
      <c r="FSQ20" s="98"/>
      <c r="FSR20" s="98"/>
      <c r="FSS20" s="98"/>
      <c r="FST20" s="98"/>
      <c r="FSU20" s="98"/>
      <c r="FSV20" s="98"/>
      <c r="FSW20" s="98"/>
      <c r="FSX20" s="98"/>
      <c r="FSY20" s="98"/>
      <c r="FSZ20" s="98"/>
      <c r="FTA20" s="98"/>
      <c r="FTB20" s="98"/>
      <c r="FTC20" s="98"/>
      <c r="FTD20" s="98"/>
      <c r="FTE20" s="98"/>
      <c r="FTF20" s="98"/>
      <c r="FTG20" s="98"/>
      <c r="FTH20" s="98"/>
      <c r="FTI20" s="98"/>
      <c r="FTJ20" s="98"/>
      <c r="FTK20" s="98"/>
      <c r="FTL20" s="98"/>
      <c r="FTM20" s="98"/>
      <c r="FTN20" s="98"/>
      <c r="FTO20" s="98"/>
      <c r="FTP20" s="98"/>
      <c r="FTQ20" s="98"/>
      <c r="FTR20" s="98"/>
      <c r="FTS20" s="98"/>
      <c r="FTT20" s="98"/>
      <c r="FTU20" s="98"/>
      <c r="FTV20" s="98"/>
      <c r="FTW20" s="98"/>
      <c r="FTX20" s="98"/>
      <c r="FTY20" s="98"/>
      <c r="FTZ20" s="98"/>
      <c r="FUA20" s="98"/>
      <c r="FUB20" s="98"/>
      <c r="FUC20" s="98"/>
      <c r="FUD20" s="98"/>
      <c r="FUE20" s="98"/>
      <c r="FUF20" s="98"/>
      <c r="FUG20" s="98"/>
      <c r="FUH20" s="98"/>
      <c r="FUI20" s="98"/>
      <c r="FUJ20" s="98"/>
      <c r="FUK20" s="98"/>
      <c r="FUL20" s="98"/>
      <c r="FUM20" s="98"/>
      <c r="FUN20" s="98"/>
      <c r="FUO20" s="98"/>
      <c r="FUP20" s="98"/>
      <c r="FUQ20" s="98"/>
      <c r="FUR20" s="98"/>
      <c r="FUS20" s="98"/>
      <c r="FUT20" s="98"/>
      <c r="FUU20" s="98"/>
      <c r="FUV20" s="98"/>
      <c r="FUW20" s="98"/>
      <c r="FUX20" s="98"/>
      <c r="FUY20" s="98"/>
      <c r="FUZ20" s="98"/>
      <c r="FVA20" s="98"/>
      <c r="FVB20" s="98"/>
      <c r="FVC20" s="98"/>
      <c r="FVD20" s="98"/>
      <c r="FVE20" s="98"/>
      <c r="FVF20" s="98"/>
      <c r="FVG20" s="98"/>
      <c r="FVH20" s="98"/>
      <c r="FVI20" s="98"/>
      <c r="FVJ20" s="98"/>
      <c r="FVK20" s="98"/>
      <c r="FVL20" s="98"/>
      <c r="FVM20" s="98"/>
      <c r="FVN20" s="98"/>
      <c r="FVO20" s="98"/>
      <c r="FVP20" s="98"/>
      <c r="FVQ20" s="98"/>
      <c r="FVR20" s="98"/>
      <c r="FVS20" s="98"/>
      <c r="FVT20" s="98"/>
      <c r="FVU20" s="98"/>
      <c r="FVV20" s="98"/>
      <c r="FVW20" s="98"/>
      <c r="FVX20" s="98"/>
      <c r="FVY20" s="98"/>
      <c r="FVZ20" s="98"/>
      <c r="FWA20" s="98"/>
      <c r="FWB20" s="98"/>
      <c r="FWC20" s="98"/>
      <c r="FWD20" s="98"/>
      <c r="FWE20" s="98"/>
      <c r="FWF20" s="98"/>
      <c r="FWG20" s="98"/>
      <c r="FWH20" s="98"/>
      <c r="FWI20" s="98"/>
      <c r="FWJ20" s="98"/>
      <c r="FWK20" s="98"/>
      <c r="FWL20" s="98"/>
      <c r="FWM20" s="98"/>
      <c r="FWN20" s="98"/>
      <c r="FWO20" s="98"/>
      <c r="FWP20" s="98"/>
      <c r="FWQ20" s="98"/>
      <c r="FWR20" s="98"/>
      <c r="FWS20" s="98"/>
      <c r="FWT20" s="98"/>
      <c r="FWU20" s="98"/>
      <c r="FWV20" s="98"/>
      <c r="FWW20" s="98"/>
      <c r="FWX20" s="98"/>
      <c r="FWY20" s="98"/>
      <c r="FWZ20" s="98"/>
      <c r="FXA20" s="98"/>
      <c r="FXB20" s="98"/>
      <c r="FXC20" s="98"/>
      <c r="FXD20" s="98"/>
      <c r="FXE20" s="98"/>
      <c r="FXF20" s="98"/>
      <c r="FXG20" s="98"/>
      <c r="FXH20" s="98"/>
      <c r="FXI20" s="98"/>
      <c r="FXJ20" s="98"/>
      <c r="FXK20" s="98"/>
      <c r="FXL20" s="98"/>
      <c r="FXM20" s="98"/>
      <c r="FXN20" s="98"/>
      <c r="FXO20" s="98"/>
      <c r="FXP20" s="98"/>
      <c r="FXQ20" s="98"/>
      <c r="FXR20" s="98"/>
      <c r="FXS20" s="98"/>
      <c r="FXT20" s="98"/>
      <c r="FXU20" s="98"/>
      <c r="FXV20" s="98"/>
      <c r="FXW20" s="98"/>
      <c r="FXX20" s="98"/>
      <c r="FXY20" s="98"/>
      <c r="FXZ20" s="98"/>
      <c r="FYA20" s="98"/>
      <c r="FYB20" s="98"/>
      <c r="FYC20" s="98"/>
      <c r="FYD20" s="98"/>
      <c r="FYE20" s="98"/>
      <c r="FYF20" s="98"/>
      <c r="FYG20" s="98"/>
      <c r="FYH20" s="98"/>
      <c r="FYI20" s="98"/>
      <c r="FYJ20" s="98"/>
      <c r="FYK20" s="98"/>
      <c r="FYL20" s="98"/>
      <c r="FYM20" s="98"/>
      <c r="FYN20" s="98"/>
      <c r="FYO20" s="98"/>
      <c r="FYP20" s="98"/>
      <c r="FYQ20" s="98"/>
      <c r="FYR20" s="98"/>
      <c r="FYS20" s="98"/>
      <c r="FYT20" s="98"/>
      <c r="FYU20" s="98"/>
      <c r="FYV20" s="98"/>
      <c r="FYW20" s="98"/>
      <c r="FYX20" s="98"/>
      <c r="FYY20" s="98"/>
      <c r="FYZ20" s="98"/>
      <c r="FZA20" s="98"/>
      <c r="FZB20" s="98"/>
      <c r="FZC20" s="98"/>
      <c r="FZD20" s="98"/>
      <c r="FZE20" s="98"/>
      <c r="FZF20" s="98"/>
      <c r="FZG20" s="98"/>
      <c r="FZH20" s="98"/>
      <c r="FZI20" s="98"/>
      <c r="FZJ20" s="98"/>
      <c r="FZK20" s="98"/>
      <c r="FZL20" s="98"/>
      <c r="FZM20" s="98"/>
      <c r="FZN20" s="98"/>
      <c r="FZO20" s="98"/>
      <c r="FZP20" s="98"/>
      <c r="FZQ20" s="98"/>
      <c r="FZR20" s="98"/>
      <c r="FZS20" s="98"/>
      <c r="FZT20" s="98"/>
      <c r="FZU20" s="98"/>
      <c r="FZV20" s="98"/>
      <c r="FZW20" s="98"/>
      <c r="FZX20" s="98"/>
      <c r="FZY20" s="98"/>
      <c r="FZZ20" s="98"/>
      <c r="GAA20" s="98"/>
      <c r="GAB20" s="98"/>
      <c r="GAC20" s="98"/>
      <c r="GAD20" s="98"/>
      <c r="GAE20" s="98"/>
      <c r="GAF20" s="98"/>
      <c r="GAG20" s="98"/>
      <c r="GAH20" s="98"/>
      <c r="GAI20" s="98"/>
      <c r="GAJ20" s="98"/>
      <c r="GAK20" s="98"/>
      <c r="GAL20" s="98"/>
      <c r="GAM20" s="98"/>
      <c r="GAN20" s="98"/>
      <c r="GAO20" s="98"/>
      <c r="GAP20" s="98"/>
      <c r="GAQ20" s="98"/>
      <c r="GAR20" s="98"/>
      <c r="GAS20" s="98"/>
      <c r="GAT20" s="98"/>
      <c r="GAU20" s="98"/>
      <c r="GAV20" s="98"/>
      <c r="GAW20" s="98"/>
      <c r="GAX20" s="98"/>
      <c r="GAY20" s="98"/>
      <c r="GAZ20" s="98"/>
      <c r="GBA20" s="98"/>
      <c r="GBB20" s="98"/>
      <c r="GBC20" s="98"/>
      <c r="GBD20" s="98"/>
      <c r="GBE20" s="98"/>
      <c r="GBF20" s="98"/>
      <c r="GBG20" s="98"/>
      <c r="GBH20" s="98"/>
      <c r="GBI20" s="98"/>
      <c r="GBJ20" s="98"/>
      <c r="GBK20" s="98"/>
      <c r="GBL20" s="98"/>
      <c r="GBM20" s="98"/>
      <c r="GBN20" s="98"/>
      <c r="GBO20" s="98"/>
      <c r="GBP20" s="98"/>
      <c r="GBQ20" s="98"/>
      <c r="GBR20" s="98"/>
      <c r="GBS20" s="98"/>
      <c r="GBT20" s="98"/>
      <c r="GBU20" s="98"/>
      <c r="GBV20" s="98"/>
      <c r="GBW20" s="98"/>
      <c r="GBX20" s="98"/>
      <c r="GBY20" s="98"/>
      <c r="GBZ20" s="98"/>
      <c r="GCA20" s="98"/>
      <c r="GCB20" s="98"/>
      <c r="GCC20" s="98"/>
      <c r="GCD20" s="98"/>
      <c r="GCE20" s="98"/>
      <c r="GCF20" s="98"/>
      <c r="GCG20" s="98"/>
      <c r="GCH20" s="98"/>
      <c r="GCI20" s="98"/>
      <c r="GCJ20" s="98"/>
      <c r="GCK20" s="98"/>
      <c r="GCL20" s="98"/>
      <c r="GCM20" s="98"/>
      <c r="GCN20" s="98"/>
      <c r="GCO20" s="98"/>
      <c r="GCP20" s="98"/>
      <c r="GCQ20" s="98"/>
      <c r="GCR20" s="98"/>
      <c r="GCS20" s="98"/>
      <c r="GCT20" s="98"/>
      <c r="GCU20" s="98"/>
      <c r="GCV20" s="98"/>
      <c r="GCW20" s="98"/>
      <c r="GCX20" s="98"/>
      <c r="GCY20" s="98"/>
      <c r="GCZ20" s="98"/>
      <c r="GDA20" s="98"/>
      <c r="GDB20" s="98"/>
      <c r="GDC20" s="98"/>
      <c r="GDD20" s="98"/>
      <c r="GDE20" s="98"/>
      <c r="GDF20" s="98"/>
      <c r="GDG20" s="98"/>
      <c r="GDH20" s="98"/>
      <c r="GDI20" s="98"/>
      <c r="GDJ20" s="98"/>
      <c r="GDK20" s="98"/>
      <c r="GDL20" s="98"/>
      <c r="GDM20" s="98"/>
      <c r="GDN20" s="98"/>
      <c r="GDO20" s="98"/>
      <c r="GDP20" s="98"/>
      <c r="GDQ20" s="98"/>
      <c r="GDR20" s="98"/>
      <c r="GDS20" s="98"/>
      <c r="GDT20" s="98"/>
      <c r="GDU20" s="98"/>
      <c r="GDV20" s="98"/>
      <c r="GDW20" s="98"/>
      <c r="GDX20" s="98"/>
      <c r="GDY20" s="98"/>
      <c r="GDZ20" s="98"/>
      <c r="GEA20" s="98"/>
      <c r="GEB20" s="98"/>
      <c r="GEC20" s="98"/>
      <c r="GED20" s="98"/>
      <c r="GEE20" s="98"/>
      <c r="GEF20" s="98"/>
      <c r="GEG20" s="98"/>
      <c r="GEH20" s="98"/>
      <c r="GEI20" s="98"/>
      <c r="GEJ20" s="98"/>
      <c r="GEK20" s="98"/>
      <c r="GEL20" s="98"/>
      <c r="GEM20" s="98"/>
      <c r="GEN20" s="98"/>
      <c r="GEO20" s="98"/>
      <c r="GEP20" s="98"/>
      <c r="GEQ20" s="98"/>
      <c r="GER20" s="98"/>
      <c r="GES20" s="98"/>
      <c r="GET20" s="98"/>
      <c r="GEU20" s="98"/>
      <c r="GEV20" s="98"/>
      <c r="GEW20" s="98"/>
      <c r="GEX20" s="98"/>
      <c r="GEY20" s="98"/>
      <c r="GEZ20" s="98"/>
      <c r="GFA20" s="98"/>
      <c r="GFB20" s="98"/>
      <c r="GFC20" s="98"/>
      <c r="GFD20" s="98"/>
      <c r="GFE20" s="98"/>
      <c r="GFF20" s="98"/>
      <c r="GFG20" s="98"/>
      <c r="GFH20" s="98"/>
      <c r="GFI20" s="98"/>
      <c r="GFJ20" s="98"/>
      <c r="GFK20" s="98"/>
      <c r="GFL20" s="98"/>
      <c r="GFM20" s="98"/>
      <c r="GFN20" s="98"/>
      <c r="GFO20" s="98"/>
      <c r="GFP20" s="98"/>
      <c r="GFQ20" s="98"/>
      <c r="GFR20" s="98"/>
      <c r="GFS20" s="98"/>
      <c r="GFT20" s="98"/>
      <c r="GFU20" s="98"/>
      <c r="GFV20" s="98"/>
      <c r="GFW20" s="98"/>
      <c r="GFX20" s="98"/>
      <c r="GFY20" s="98"/>
      <c r="GFZ20" s="98"/>
      <c r="GGA20" s="98"/>
      <c r="GGB20" s="98"/>
      <c r="GGC20" s="98"/>
      <c r="GGD20" s="98"/>
      <c r="GGE20" s="98"/>
      <c r="GGF20" s="98"/>
      <c r="GGG20" s="98"/>
      <c r="GGH20" s="98"/>
      <c r="GGI20" s="98"/>
      <c r="GGJ20" s="98"/>
      <c r="GGK20" s="98"/>
      <c r="GGL20" s="98"/>
      <c r="GGM20" s="98"/>
      <c r="GGN20" s="98"/>
      <c r="GGO20" s="98"/>
      <c r="GGP20" s="98"/>
      <c r="GGQ20" s="98"/>
      <c r="GGR20" s="98"/>
      <c r="GGS20" s="98"/>
      <c r="GGT20" s="98"/>
      <c r="GGU20" s="98"/>
      <c r="GGV20" s="98"/>
      <c r="GGW20" s="98"/>
      <c r="GGX20" s="98"/>
      <c r="GGY20" s="98"/>
      <c r="GGZ20" s="98"/>
      <c r="GHA20" s="98"/>
      <c r="GHB20" s="98"/>
      <c r="GHC20" s="98"/>
      <c r="GHD20" s="98"/>
      <c r="GHE20" s="98"/>
      <c r="GHF20" s="98"/>
      <c r="GHG20" s="98"/>
      <c r="GHH20" s="98"/>
      <c r="GHI20" s="98"/>
      <c r="GHJ20" s="98"/>
      <c r="GHK20" s="98"/>
      <c r="GHL20" s="98"/>
      <c r="GHM20" s="98"/>
      <c r="GHN20" s="98"/>
      <c r="GHO20" s="98"/>
      <c r="GHP20" s="98"/>
      <c r="GHQ20" s="98"/>
      <c r="GHR20" s="98"/>
      <c r="GHS20" s="98"/>
      <c r="GHT20" s="98"/>
      <c r="GHU20" s="98"/>
      <c r="GHV20" s="98"/>
      <c r="GHW20" s="98"/>
      <c r="GHX20" s="98"/>
      <c r="GHY20" s="98"/>
      <c r="GHZ20" s="98"/>
      <c r="GIA20" s="98"/>
      <c r="GIB20" s="98"/>
      <c r="GIC20" s="98"/>
      <c r="GID20" s="98"/>
      <c r="GIE20" s="98"/>
      <c r="GIF20" s="98"/>
      <c r="GIG20" s="98"/>
      <c r="GIH20" s="98"/>
      <c r="GII20" s="98"/>
      <c r="GIJ20" s="98"/>
      <c r="GIK20" s="98"/>
      <c r="GIL20" s="98"/>
      <c r="GIM20" s="98"/>
      <c r="GIN20" s="98"/>
      <c r="GIO20" s="98"/>
      <c r="GIP20" s="98"/>
      <c r="GIQ20" s="98"/>
      <c r="GIR20" s="98"/>
      <c r="GIS20" s="98"/>
      <c r="GIT20" s="98"/>
      <c r="GIU20" s="98"/>
      <c r="GIV20" s="98"/>
      <c r="GIW20" s="98"/>
      <c r="GIX20" s="98"/>
      <c r="GIY20" s="98"/>
      <c r="GIZ20" s="98"/>
      <c r="GJA20" s="98"/>
      <c r="GJB20" s="98"/>
      <c r="GJC20" s="98"/>
      <c r="GJD20" s="98"/>
      <c r="GJE20" s="98"/>
      <c r="GJF20" s="98"/>
      <c r="GJG20" s="98"/>
      <c r="GJH20" s="98"/>
      <c r="GJI20" s="98"/>
      <c r="GJJ20" s="98"/>
      <c r="GJK20" s="98"/>
      <c r="GJL20" s="98"/>
      <c r="GJM20" s="98"/>
      <c r="GJN20" s="98"/>
      <c r="GJO20" s="98"/>
      <c r="GJP20" s="98"/>
      <c r="GJQ20" s="98"/>
      <c r="GJR20" s="98"/>
      <c r="GJS20" s="98"/>
      <c r="GJT20" s="98"/>
      <c r="GJU20" s="98"/>
      <c r="GJV20" s="98"/>
      <c r="GJW20" s="98"/>
      <c r="GJX20" s="98"/>
      <c r="GJY20" s="98"/>
      <c r="GJZ20" s="98"/>
      <c r="GKA20" s="98"/>
      <c r="GKB20" s="98"/>
      <c r="GKC20" s="98"/>
      <c r="GKD20" s="98"/>
      <c r="GKE20" s="98"/>
      <c r="GKF20" s="98"/>
      <c r="GKG20" s="98"/>
      <c r="GKH20" s="98"/>
      <c r="GKI20" s="98"/>
      <c r="GKJ20" s="98"/>
      <c r="GKK20" s="98"/>
      <c r="GKL20" s="98"/>
      <c r="GKM20" s="98"/>
      <c r="GKN20" s="98"/>
      <c r="GKO20" s="98"/>
      <c r="GKP20" s="98"/>
      <c r="GKQ20" s="98"/>
      <c r="GKR20" s="98"/>
      <c r="GKS20" s="98"/>
      <c r="GKT20" s="98"/>
      <c r="GKU20" s="98"/>
      <c r="GKV20" s="98"/>
      <c r="GKW20" s="98"/>
      <c r="GKX20" s="98"/>
      <c r="GKY20" s="98"/>
      <c r="GKZ20" s="98"/>
      <c r="GLA20" s="98"/>
      <c r="GLB20" s="98"/>
      <c r="GLC20" s="98"/>
      <c r="GLD20" s="98"/>
      <c r="GLE20" s="98"/>
      <c r="GLF20" s="98"/>
      <c r="GLG20" s="98"/>
      <c r="GLH20" s="98"/>
      <c r="GLI20" s="98"/>
      <c r="GLJ20" s="98"/>
      <c r="GLK20" s="98"/>
      <c r="GLL20" s="98"/>
      <c r="GLM20" s="98"/>
      <c r="GLN20" s="98"/>
      <c r="GLO20" s="98"/>
      <c r="GLP20" s="98"/>
      <c r="GLQ20" s="98"/>
      <c r="GLR20" s="98"/>
      <c r="GLS20" s="98"/>
      <c r="GLT20" s="98"/>
      <c r="GLU20" s="98"/>
      <c r="GLV20" s="98"/>
      <c r="GLW20" s="98"/>
      <c r="GLX20" s="98"/>
      <c r="GLY20" s="98"/>
      <c r="GLZ20" s="98"/>
      <c r="GMA20" s="98"/>
      <c r="GMB20" s="98"/>
      <c r="GMC20" s="98"/>
      <c r="GMD20" s="98"/>
      <c r="GME20" s="98"/>
      <c r="GMF20" s="98"/>
      <c r="GMG20" s="98"/>
      <c r="GMH20" s="98"/>
      <c r="GMI20" s="98"/>
      <c r="GMJ20" s="98"/>
      <c r="GMK20" s="98"/>
      <c r="GML20" s="98"/>
      <c r="GMM20" s="98"/>
      <c r="GMN20" s="98"/>
      <c r="GMO20" s="98"/>
      <c r="GMP20" s="98"/>
      <c r="GMQ20" s="98"/>
      <c r="GMR20" s="98"/>
      <c r="GMS20" s="98"/>
      <c r="GMT20" s="98"/>
      <c r="GMU20" s="98"/>
      <c r="GMV20" s="98"/>
      <c r="GMW20" s="98"/>
      <c r="GMX20" s="98"/>
      <c r="GMY20" s="98"/>
      <c r="GMZ20" s="98"/>
      <c r="GNA20" s="98"/>
      <c r="GNB20" s="98"/>
      <c r="GNC20" s="98"/>
      <c r="GND20" s="98"/>
      <c r="GNE20" s="98"/>
      <c r="GNF20" s="98"/>
      <c r="GNG20" s="98"/>
      <c r="GNH20" s="98"/>
      <c r="GNI20" s="98"/>
      <c r="GNJ20" s="98"/>
      <c r="GNK20" s="98"/>
      <c r="GNL20" s="98"/>
      <c r="GNM20" s="98"/>
      <c r="GNN20" s="98"/>
      <c r="GNO20" s="98"/>
      <c r="GNP20" s="98"/>
      <c r="GNQ20" s="98"/>
      <c r="GNR20" s="98"/>
      <c r="GNS20" s="98"/>
      <c r="GNT20" s="98"/>
      <c r="GNU20" s="98"/>
      <c r="GNV20" s="98"/>
      <c r="GNW20" s="98"/>
      <c r="GNX20" s="98"/>
      <c r="GNY20" s="98"/>
      <c r="GNZ20" s="98"/>
      <c r="GOA20" s="98"/>
      <c r="GOB20" s="98"/>
      <c r="GOC20" s="98"/>
      <c r="GOD20" s="98"/>
      <c r="GOE20" s="98"/>
      <c r="GOF20" s="98"/>
      <c r="GOG20" s="98"/>
      <c r="GOH20" s="98"/>
      <c r="GOI20" s="98"/>
      <c r="GOJ20" s="98"/>
      <c r="GOK20" s="98"/>
      <c r="GOL20" s="98"/>
      <c r="GOM20" s="98"/>
      <c r="GON20" s="98"/>
      <c r="GOO20" s="98"/>
      <c r="GOP20" s="98"/>
      <c r="GOQ20" s="98"/>
      <c r="GOR20" s="98"/>
      <c r="GOS20" s="98"/>
      <c r="GOT20" s="98"/>
      <c r="GOU20" s="98"/>
      <c r="GOV20" s="98"/>
      <c r="GOW20" s="98"/>
      <c r="GOX20" s="98"/>
      <c r="GOY20" s="98"/>
      <c r="GOZ20" s="98"/>
      <c r="GPA20" s="98"/>
      <c r="GPB20" s="98"/>
      <c r="GPC20" s="98"/>
      <c r="GPD20" s="98"/>
      <c r="GPE20" s="98"/>
      <c r="GPF20" s="98"/>
      <c r="GPG20" s="98"/>
      <c r="GPH20" s="98"/>
      <c r="GPI20" s="98"/>
      <c r="GPJ20" s="98"/>
      <c r="GPK20" s="98"/>
      <c r="GPL20" s="98"/>
      <c r="GPM20" s="98"/>
      <c r="GPN20" s="98"/>
      <c r="GPO20" s="98"/>
      <c r="GPP20" s="98"/>
      <c r="GPQ20" s="98"/>
      <c r="GPR20" s="98"/>
      <c r="GPS20" s="98"/>
      <c r="GPT20" s="98"/>
      <c r="GPU20" s="98"/>
      <c r="GPV20" s="98"/>
      <c r="GPW20" s="98"/>
      <c r="GPX20" s="98"/>
      <c r="GPY20" s="98"/>
      <c r="GPZ20" s="98"/>
      <c r="GQA20" s="98"/>
      <c r="GQB20" s="98"/>
      <c r="GQC20" s="98"/>
      <c r="GQD20" s="98"/>
      <c r="GQE20" s="98"/>
      <c r="GQF20" s="98"/>
      <c r="GQG20" s="98"/>
      <c r="GQH20" s="98"/>
      <c r="GQI20" s="98"/>
      <c r="GQJ20" s="98"/>
      <c r="GQK20" s="98"/>
      <c r="GQL20" s="98"/>
      <c r="GQM20" s="98"/>
      <c r="GQN20" s="98"/>
      <c r="GQO20" s="98"/>
      <c r="GQP20" s="98"/>
      <c r="GQQ20" s="98"/>
      <c r="GQR20" s="98"/>
      <c r="GQS20" s="98"/>
      <c r="GQT20" s="98"/>
      <c r="GQU20" s="98"/>
      <c r="GQV20" s="98"/>
      <c r="GQW20" s="98"/>
      <c r="GQX20" s="98"/>
      <c r="GQY20" s="98"/>
      <c r="GQZ20" s="98"/>
      <c r="GRA20" s="98"/>
      <c r="GRB20" s="98"/>
      <c r="GRC20" s="98"/>
      <c r="GRD20" s="98"/>
      <c r="GRE20" s="98"/>
      <c r="GRF20" s="98"/>
      <c r="GRG20" s="98"/>
      <c r="GRH20" s="98"/>
      <c r="GRI20" s="98"/>
      <c r="GRJ20" s="98"/>
      <c r="GRK20" s="98"/>
      <c r="GRL20" s="98"/>
      <c r="GRM20" s="98"/>
      <c r="GRN20" s="98"/>
      <c r="GRO20" s="98"/>
      <c r="GRP20" s="98"/>
      <c r="GRQ20" s="98"/>
      <c r="GRR20" s="98"/>
      <c r="GRS20" s="98"/>
      <c r="GRT20" s="98"/>
      <c r="GRU20" s="98"/>
      <c r="GRV20" s="98"/>
      <c r="GRW20" s="98"/>
      <c r="GRX20" s="98"/>
      <c r="GRY20" s="98"/>
      <c r="GRZ20" s="98"/>
      <c r="GSA20" s="98"/>
      <c r="GSB20" s="98"/>
      <c r="GSC20" s="98"/>
      <c r="GSD20" s="98"/>
      <c r="GSE20" s="98"/>
      <c r="GSF20" s="98"/>
      <c r="GSG20" s="98"/>
      <c r="GSH20" s="98"/>
      <c r="GSI20" s="98"/>
      <c r="GSJ20" s="98"/>
      <c r="GSK20" s="98"/>
      <c r="GSL20" s="98"/>
      <c r="GSM20" s="98"/>
      <c r="GSN20" s="98"/>
      <c r="GSO20" s="98"/>
      <c r="GSP20" s="98"/>
      <c r="GSQ20" s="98"/>
      <c r="GSR20" s="98"/>
      <c r="GSS20" s="98"/>
      <c r="GST20" s="98"/>
      <c r="GSU20" s="98"/>
      <c r="GSV20" s="98"/>
      <c r="GSW20" s="98"/>
      <c r="GSX20" s="98"/>
      <c r="GSY20" s="98"/>
      <c r="GSZ20" s="98"/>
      <c r="GTA20" s="98"/>
      <c r="GTB20" s="98"/>
      <c r="GTC20" s="98"/>
      <c r="GTD20" s="98"/>
      <c r="GTE20" s="98"/>
      <c r="GTF20" s="98"/>
      <c r="GTG20" s="98"/>
      <c r="GTH20" s="98"/>
      <c r="GTI20" s="98"/>
      <c r="GTJ20" s="98"/>
      <c r="GTK20" s="98"/>
      <c r="GTL20" s="98"/>
      <c r="GTM20" s="98"/>
      <c r="GTN20" s="98"/>
      <c r="GTO20" s="98"/>
      <c r="GTP20" s="98"/>
      <c r="GTQ20" s="98"/>
      <c r="GTR20" s="98"/>
      <c r="GTS20" s="98"/>
      <c r="GTT20" s="98"/>
      <c r="GTU20" s="98"/>
      <c r="GTV20" s="98"/>
      <c r="GTW20" s="98"/>
      <c r="GTX20" s="98"/>
      <c r="GTY20" s="98"/>
      <c r="GTZ20" s="98"/>
      <c r="GUA20" s="98"/>
      <c r="GUB20" s="98"/>
      <c r="GUC20" s="98"/>
      <c r="GUD20" s="98"/>
      <c r="GUE20" s="98"/>
      <c r="GUF20" s="98"/>
      <c r="GUG20" s="98"/>
      <c r="GUH20" s="98"/>
      <c r="GUI20" s="98"/>
      <c r="GUJ20" s="98"/>
      <c r="GUK20" s="98"/>
      <c r="GUL20" s="98"/>
      <c r="GUM20" s="98"/>
      <c r="GUN20" s="98"/>
      <c r="GUO20" s="98"/>
      <c r="GUP20" s="98"/>
      <c r="GUQ20" s="98"/>
      <c r="GUR20" s="98"/>
      <c r="GUS20" s="98"/>
      <c r="GUT20" s="98"/>
      <c r="GUU20" s="98"/>
      <c r="GUV20" s="98"/>
      <c r="GUW20" s="98"/>
      <c r="GUX20" s="98"/>
      <c r="GUY20" s="98"/>
      <c r="GUZ20" s="98"/>
      <c r="GVA20" s="98"/>
      <c r="GVB20" s="98"/>
      <c r="GVC20" s="98"/>
      <c r="GVD20" s="98"/>
      <c r="GVE20" s="98"/>
      <c r="GVF20" s="98"/>
      <c r="GVG20" s="98"/>
      <c r="GVH20" s="98"/>
      <c r="GVI20" s="98"/>
      <c r="GVJ20" s="98"/>
      <c r="GVK20" s="98"/>
      <c r="GVL20" s="98"/>
      <c r="GVM20" s="98"/>
      <c r="GVN20" s="98"/>
      <c r="GVO20" s="98"/>
      <c r="GVP20" s="98"/>
      <c r="GVQ20" s="98"/>
      <c r="GVR20" s="98"/>
      <c r="GVS20" s="98"/>
      <c r="GVT20" s="98"/>
      <c r="GVU20" s="98"/>
      <c r="GVV20" s="98"/>
      <c r="GVW20" s="98"/>
      <c r="GVX20" s="98"/>
      <c r="GVY20" s="98"/>
      <c r="GVZ20" s="98"/>
      <c r="GWA20" s="98"/>
      <c r="GWB20" s="98"/>
      <c r="GWC20" s="98"/>
      <c r="GWD20" s="98"/>
      <c r="GWE20" s="98"/>
      <c r="GWF20" s="98"/>
      <c r="GWG20" s="98"/>
      <c r="GWH20" s="98"/>
      <c r="GWI20" s="98"/>
      <c r="GWJ20" s="98"/>
      <c r="GWK20" s="98"/>
      <c r="GWL20" s="98"/>
      <c r="GWM20" s="98"/>
      <c r="GWN20" s="98"/>
      <c r="GWO20" s="98"/>
      <c r="GWP20" s="98"/>
      <c r="GWQ20" s="98"/>
      <c r="GWR20" s="98"/>
      <c r="GWS20" s="98"/>
      <c r="GWT20" s="98"/>
      <c r="GWU20" s="98"/>
      <c r="GWV20" s="98"/>
      <c r="GWW20" s="98"/>
      <c r="GWX20" s="98"/>
      <c r="GWY20" s="98"/>
      <c r="GWZ20" s="98"/>
      <c r="GXA20" s="98"/>
      <c r="GXB20" s="98"/>
      <c r="GXC20" s="98"/>
      <c r="GXD20" s="98"/>
      <c r="GXE20" s="98"/>
      <c r="GXF20" s="98"/>
      <c r="GXG20" s="98"/>
      <c r="GXH20" s="98"/>
      <c r="GXI20" s="98"/>
      <c r="GXJ20" s="98"/>
      <c r="GXK20" s="98"/>
      <c r="GXL20" s="98"/>
      <c r="GXM20" s="98"/>
      <c r="GXN20" s="98"/>
      <c r="GXO20" s="98"/>
      <c r="GXP20" s="98"/>
      <c r="GXQ20" s="98"/>
      <c r="GXR20" s="98"/>
      <c r="GXS20" s="98"/>
      <c r="GXT20" s="98"/>
      <c r="GXU20" s="98"/>
      <c r="GXV20" s="98"/>
      <c r="GXW20" s="98"/>
      <c r="GXX20" s="98"/>
      <c r="GXY20" s="98"/>
      <c r="GXZ20" s="98"/>
      <c r="GYA20" s="98"/>
      <c r="GYB20" s="98"/>
      <c r="GYC20" s="98"/>
      <c r="GYD20" s="98"/>
      <c r="GYE20" s="98"/>
      <c r="GYF20" s="98"/>
      <c r="GYG20" s="98"/>
      <c r="GYH20" s="98"/>
      <c r="GYI20" s="98"/>
      <c r="GYJ20" s="98"/>
      <c r="GYK20" s="98"/>
      <c r="GYL20" s="98"/>
      <c r="GYM20" s="98"/>
      <c r="GYN20" s="98"/>
      <c r="GYO20" s="98"/>
      <c r="GYP20" s="98"/>
      <c r="GYQ20" s="98"/>
      <c r="GYR20" s="98"/>
      <c r="GYS20" s="98"/>
      <c r="GYT20" s="98"/>
      <c r="GYU20" s="98"/>
      <c r="GYV20" s="98"/>
      <c r="GYW20" s="98"/>
      <c r="GYX20" s="98"/>
      <c r="GYY20" s="98"/>
      <c r="GYZ20" s="98"/>
      <c r="GZA20" s="98"/>
      <c r="GZB20" s="98"/>
      <c r="GZC20" s="98"/>
      <c r="GZD20" s="98"/>
      <c r="GZE20" s="98"/>
      <c r="GZF20" s="98"/>
      <c r="GZG20" s="98"/>
      <c r="GZH20" s="98"/>
      <c r="GZI20" s="98"/>
      <c r="GZJ20" s="98"/>
      <c r="GZK20" s="98"/>
      <c r="GZL20" s="98"/>
      <c r="GZM20" s="98"/>
      <c r="GZN20" s="98"/>
      <c r="GZO20" s="98"/>
      <c r="GZP20" s="98"/>
      <c r="GZQ20" s="98"/>
      <c r="GZR20" s="98"/>
      <c r="GZS20" s="98"/>
      <c r="GZT20" s="98"/>
      <c r="GZU20" s="98"/>
      <c r="GZV20" s="98"/>
      <c r="GZW20" s="98"/>
      <c r="GZX20" s="98"/>
      <c r="GZY20" s="98"/>
      <c r="GZZ20" s="98"/>
      <c r="HAA20" s="98"/>
      <c r="HAB20" s="98"/>
      <c r="HAC20" s="98"/>
      <c r="HAD20" s="98"/>
      <c r="HAE20" s="98"/>
      <c r="HAF20" s="98"/>
      <c r="HAG20" s="98"/>
      <c r="HAH20" s="98"/>
      <c r="HAI20" s="98"/>
      <c r="HAJ20" s="98"/>
      <c r="HAK20" s="98"/>
      <c r="HAL20" s="98"/>
      <c r="HAM20" s="98"/>
      <c r="HAN20" s="98"/>
      <c r="HAO20" s="98"/>
      <c r="HAP20" s="98"/>
      <c r="HAQ20" s="98"/>
      <c r="HAR20" s="98"/>
      <c r="HAS20" s="98"/>
      <c r="HAT20" s="98"/>
      <c r="HAU20" s="98"/>
      <c r="HAV20" s="98"/>
      <c r="HAW20" s="98"/>
      <c r="HAX20" s="98"/>
      <c r="HAY20" s="98"/>
      <c r="HAZ20" s="98"/>
      <c r="HBA20" s="98"/>
      <c r="HBB20" s="98"/>
      <c r="HBC20" s="98"/>
      <c r="HBD20" s="98"/>
      <c r="HBE20" s="98"/>
      <c r="HBF20" s="98"/>
      <c r="HBG20" s="98"/>
      <c r="HBH20" s="98"/>
      <c r="HBI20" s="98"/>
      <c r="HBJ20" s="98"/>
      <c r="HBK20" s="98"/>
      <c r="HBL20" s="98"/>
      <c r="HBM20" s="98"/>
      <c r="HBN20" s="98"/>
      <c r="HBO20" s="98"/>
      <c r="HBP20" s="98"/>
      <c r="HBQ20" s="98"/>
      <c r="HBR20" s="98"/>
      <c r="HBS20" s="98"/>
      <c r="HBT20" s="98"/>
      <c r="HBU20" s="98"/>
      <c r="HBV20" s="98"/>
      <c r="HBW20" s="98"/>
      <c r="HBX20" s="98"/>
      <c r="HBY20" s="98"/>
      <c r="HBZ20" s="98"/>
      <c r="HCA20" s="98"/>
      <c r="HCB20" s="98"/>
      <c r="HCC20" s="98"/>
      <c r="HCD20" s="98"/>
      <c r="HCE20" s="98"/>
      <c r="HCF20" s="98"/>
      <c r="HCG20" s="98"/>
      <c r="HCH20" s="98"/>
      <c r="HCI20" s="98"/>
      <c r="HCJ20" s="98"/>
      <c r="HCK20" s="98"/>
      <c r="HCL20" s="98"/>
      <c r="HCM20" s="98"/>
      <c r="HCN20" s="98"/>
      <c r="HCO20" s="98"/>
      <c r="HCP20" s="98"/>
      <c r="HCQ20" s="98"/>
      <c r="HCR20" s="98"/>
      <c r="HCS20" s="98"/>
      <c r="HCT20" s="98"/>
      <c r="HCU20" s="98"/>
      <c r="HCV20" s="98"/>
      <c r="HCW20" s="98"/>
      <c r="HCX20" s="98"/>
      <c r="HCY20" s="98"/>
      <c r="HCZ20" s="98"/>
      <c r="HDA20" s="98"/>
      <c r="HDB20" s="98"/>
      <c r="HDC20" s="98"/>
      <c r="HDD20" s="98"/>
      <c r="HDE20" s="98"/>
      <c r="HDF20" s="98"/>
      <c r="HDG20" s="98"/>
      <c r="HDH20" s="98"/>
      <c r="HDI20" s="98"/>
      <c r="HDJ20" s="98"/>
      <c r="HDK20" s="98"/>
      <c r="HDL20" s="98"/>
      <c r="HDM20" s="98"/>
      <c r="HDN20" s="98"/>
      <c r="HDO20" s="98"/>
      <c r="HDP20" s="98"/>
      <c r="HDQ20" s="98"/>
      <c r="HDR20" s="98"/>
      <c r="HDS20" s="98"/>
      <c r="HDT20" s="98"/>
      <c r="HDU20" s="98"/>
      <c r="HDV20" s="98"/>
      <c r="HDW20" s="98"/>
      <c r="HDX20" s="98"/>
      <c r="HDY20" s="98"/>
      <c r="HDZ20" s="98"/>
      <c r="HEA20" s="98"/>
      <c r="HEB20" s="98"/>
      <c r="HEC20" s="98"/>
      <c r="HED20" s="98"/>
      <c r="HEE20" s="98"/>
      <c r="HEF20" s="98"/>
      <c r="HEG20" s="98"/>
      <c r="HEH20" s="98"/>
      <c r="HEI20" s="98"/>
      <c r="HEJ20" s="98"/>
      <c r="HEK20" s="98"/>
      <c r="HEL20" s="98"/>
      <c r="HEM20" s="98"/>
      <c r="HEN20" s="98"/>
      <c r="HEO20" s="98"/>
      <c r="HEP20" s="98"/>
      <c r="HEQ20" s="98"/>
      <c r="HER20" s="98"/>
      <c r="HES20" s="98"/>
      <c r="HET20" s="98"/>
      <c r="HEU20" s="98"/>
      <c r="HEV20" s="98"/>
      <c r="HEW20" s="98"/>
      <c r="HEX20" s="98"/>
      <c r="HEY20" s="98"/>
      <c r="HEZ20" s="98"/>
      <c r="HFA20" s="98"/>
      <c r="HFB20" s="98"/>
      <c r="HFC20" s="98"/>
      <c r="HFD20" s="98"/>
      <c r="HFE20" s="98"/>
      <c r="HFF20" s="98"/>
      <c r="HFG20" s="98"/>
      <c r="HFH20" s="98"/>
      <c r="HFI20" s="98"/>
      <c r="HFJ20" s="98"/>
      <c r="HFK20" s="98"/>
      <c r="HFL20" s="98"/>
      <c r="HFM20" s="98"/>
      <c r="HFN20" s="98"/>
      <c r="HFO20" s="98"/>
      <c r="HFP20" s="98"/>
      <c r="HFQ20" s="98"/>
      <c r="HFR20" s="98"/>
      <c r="HFS20" s="98"/>
      <c r="HFT20" s="98"/>
      <c r="HFU20" s="98"/>
      <c r="HFV20" s="98"/>
      <c r="HFW20" s="98"/>
      <c r="HFX20" s="98"/>
      <c r="HFY20" s="98"/>
      <c r="HFZ20" s="98"/>
      <c r="HGA20" s="98"/>
      <c r="HGB20" s="98"/>
      <c r="HGC20" s="98"/>
      <c r="HGD20" s="98"/>
      <c r="HGE20" s="98"/>
      <c r="HGF20" s="98"/>
      <c r="HGG20" s="98"/>
      <c r="HGH20" s="98"/>
      <c r="HGI20" s="98"/>
      <c r="HGJ20" s="98"/>
      <c r="HGK20" s="98"/>
      <c r="HGL20" s="98"/>
      <c r="HGM20" s="98"/>
      <c r="HGN20" s="98"/>
      <c r="HGO20" s="98"/>
      <c r="HGP20" s="98"/>
      <c r="HGQ20" s="98"/>
      <c r="HGR20" s="98"/>
      <c r="HGS20" s="98"/>
      <c r="HGT20" s="98"/>
      <c r="HGU20" s="98"/>
      <c r="HGV20" s="98"/>
      <c r="HGW20" s="98"/>
      <c r="HGX20" s="98"/>
      <c r="HGY20" s="98"/>
      <c r="HGZ20" s="98"/>
      <c r="HHA20" s="98"/>
      <c r="HHB20" s="98"/>
      <c r="HHC20" s="98"/>
      <c r="HHD20" s="98"/>
      <c r="HHE20" s="98"/>
      <c r="HHF20" s="98"/>
      <c r="HHG20" s="98"/>
      <c r="HHH20" s="98"/>
      <c r="HHI20" s="98"/>
      <c r="HHJ20" s="98"/>
      <c r="HHK20" s="98"/>
      <c r="HHL20" s="98"/>
      <c r="HHM20" s="98"/>
      <c r="HHN20" s="98"/>
      <c r="HHO20" s="98"/>
      <c r="HHP20" s="98"/>
      <c r="HHQ20" s="98"/>
      <c r="HHR20" s="98"/>
      <c r="HHS20" s="98"/>
      <c r="HHT20" s="98"/>
      <c r="HHU20" s="98"/>
      <c r="HHV20" s="98"/>
      <c r="HHW20" s="98"/>
      <c r="HHX20" s="98"/>
      <c r="HHY20" s="98"/>
      <c r="HHZ20" s="98"/>
      <c r="HIA20" s="98"/>
      <c r="HIB20" s="98"/>
      <c r="HIC20" s="98"/>
      <c r="HID20" s="98"/>
      <c r="HIE20" s="98"/>
      <c r="HIF20" s="98"/>
      <c r="HIG20" s="98"/>
      <c r="HIH20" s="98"/>
      <c r="HII20" s="98"/>
      <c r="HIJ20" s="98"/>
      <c r="HIK20" s="98"/>
      <c r="HIL20" s="98"/>
      <c r="HIM20" s="98"/>
      <c r="HIN20" s="98"/>
      <c r="HIO20" s="98"/>
      <c r="HIP20" s="98"/>
      <c r="HIQ20" s="98"/>
      <c r="HIR20" s="98"/>
      <c r="HIS20" s="98"/>
      <c r="HIT20" s="98"/>
      <c r="HIU20" s="98"/>
      <c r="HIV20" s="98"/>
      <c r="HIW20" s="98"/>
      <c r="HIX20" s="98"/>
      <c r="HIY20" s="98"/>
      <c r="HIZ20" s="98"/>
      <c r="HJA20" s="98"/>
      <c r="HJB20" s="98"/>
      <c r="HJC20" s="98"/>
      <c r="HJD20" s="98"/>
      <c r="HJE20" s="98"/>
      <c r="HJF20" s="98"/>
      <c r="HJG20" s="98"/>
      <c r="HJH20" s="98"/>
      <c r="HJI20" s="98"/>
      <c r="HJJ20" s="98"/>
      <c r="HJK20" s="98"/>
      <c r="HJL20" s="98"/>
      <c r="HJM20" s="98"/>
      <c r="HJN20" s="98"/>
      <c r="HJO20" s="98"/>
      <c r="HJP20" s="98"/>
      <c r="HJQ20" s="98"/>
      <c r="HJR20" s="98"/>
      <c r="HJS20" s="98"/>
      <c r="HJT20" s="98"/>
      <c r="HJU20" s="98"/>
      <c r="HJV20" s="98"/>
      <c r="HJW20" s="98"/>
      <c r="HJX20" s="98"/>
      <c r="HJY20" s="98"/>
      <c r="HJZ20" s="98"/>
      <c r="HKA20" s="98"/>
      <c r="HKB20" s="98"/>
      <c r="HKC20" s="98"/>
      <c r="HKD20" s="98"/>
      <c r="HKE20" s="98"/>
      <c r="HKF20" s="98"/>
      <c r="HKG20" s="98"/>
      <c r="HKH20" s="98"/>
      <c r="HKI20" s="98"/>
      <c r="HKJ20" s="98"/>
      <c r="HKK20" s="98"/>
      <c r="HKL20" s="98"/>
      <c r="HKM20" s="98"/>
      <c r="HKN20" s="98"/>
      <c r="HKO20" s="98"/>
      <c r="HKP20" s="98"/>
      <c r="HKQ20" s="98"/>
      <c r="HKR20" s="98"/>
      <c r="HKS20" s="98"/>
      <c r="HKT20" s="98"/>
      <c r="HKU20" s="98"/>
      <c r="HKV20" s="98"/>
      <c r="HKW20" s="98"/>
      <c r="HKX20" s="98"/>
      <c r="HKY20" s="98"/>
      <c r="HKZ20" s="98"/>
      <c r="HLA20" s="98"/>
      <c r="HLB20" s="98"/>
      <c r="HLC20" s="98"/>
      <c r="HLD20" s="98"/>
      <c r="HLE20" s="98"/>
      <c r="HLF20" s="98"/>
      <c r="HLG20" s="98"/>
      <c r="HLH20" s="98"/>
      <c r="HLI20" s="98"/>
      <c r="HLJ20" s="98"/>
      <c r="HLK20" s="98"/>
      <c r="HLL20" s="98"/>
      <c r="HLM20" s="98"/>
      <c r="HLN20" s="98"/>
      <c r="HLO20" s="98"/>
      <c r="HLP20" s="98"/>
      <c r="HLQ20" s="98"/>
      <c r="HLR20" s="98"/>
      <c r="HLS20" s="98"/>
      <c r="HLT20" s="98"/>
      <c r="HLU20" s="98"/>
      <c r="HLV20" s="98"/>
      <c r="HLW20" s="98"/>
      <c r="HLX20" s="98"/>
      <c r="HLY20" s="98"/>
      <c r="HLZ20" s="98"/>
      <c r="HMA20" s="98"/>
      <c r="HMB20" s="98"/>
      <c r="HMC20" s="98"/>
      <c r="HMD20" s="98"/>
      <c r="HME20" s="98"/>
      <c r="HMF20" s="98"/>
      <c r="HMG20" s="98"/>
      <c r="HMH20" s="98"/>
      <c r="HMI20" s="98"/>
      <c r="HMJ20" s="98"/>
      <c r="HMK20" s="98"/>
      <c r="HML20" s="98"/>
      <c r="HMM20" s="98"/>
      <c r="HMN20" s="98"/>
      <c r="HMO20" s="98"/>
      <c r="HMP20" s="98"/>
      <c r="HMQ20" s="98"/>
      <c r="HMR20" s="98"/>
      <c r="HMS20" s="98"/>
      <c r="HMT20" s="98"/>
      <c r="HMU20" s="98"/>
      <c r="HMV20" s="98"/>
      <c r="HMW20" s="98"/>
      <c r="HMX20" s="98"/>
      <c r="HMY20" s="98"/>
      <c r="HMZ20" s="98"/>
      <c r="HNA20" s="98"/>
      <c r="HNB20" s="98"/>
      <c r="HNC20" s="98"/>
      <c r="HND20" s="98"/>
      <c r="HNE20" s="98"/>
      <c r="HNF20" s="98"/>
      <c r="HNG20" s="98"/>
      <c r="HNH20" s="98"/>
      <c r="HNI20" s="98"/>
      <c r="HNJ20" s="98"/>
      <c r="HNK20" s="98"/>
      <c r="HNL20" s="98"/>
      <c r="HNM20" s="98"/>
      <c r="HNN20" s="98"/>
      <c r="HNO20" s="98"/>
      <c r="HNP20" s="98"/>
      <c r="HNQ20" s="98"/>
      <c r="HNR20" s="98"/>
      <c r="HNS20" s="98"/>
      <c r="HNT20" s="98"/>
      <c r="HNU20" s="98"/>
      <c r="HNV20" s="98"/>
      <c r="HNW20" s="98"/>
      <c r="HNX20" s="98"/>
      <c r="HNY20" s="98"/>
      <c r="HNZ20" s="98"/>
      <c r="HOA20" s="98"/>
      <c r="HOB20" s="98"/>
      <c r="HOC20" s="98"/>
      <c r="HOD20" s="98"/>
      <c r="HOE20" s="98"/>
      <c r="HOF20" s="98"/>
      <c r="HOG20" s="98"/>
      <c r="HOH20" s="98"/>
      <c r="HOI20" s="98"/>
      <c r="HOJ20" s="98"/>
      <c r="HOK20" s="98"/>
      <c r="HOL20" s="98"/>
      <c r="HOM20" s="98"/>
      <c r="HON20" s="98"/>
      <c r="HOO20" s="98"/>
      <c r="HOP20" s="98"/>
      <c r="HOQ20" s="98"/>
      <c r="HOR20" s="98"/>
      <c r="HOS20" s="98"/>
      <c r="HOT20" s="98"/>
      <c r="HOU20" s="98"/>
      <c r="HOV20" s="98"/>
      <c r="HOW20" s="98"/>
      <c r="HOX20" s="98"/>
      <c r="HOY20" s="98"/>
      <c r="HOZ20" s="98"/>
      <c r="HPA20" s="98"/>
      <c r="HPB20" s="98"/>
      <c r="HPC20" s="98"/>
      <c r="HPD20" s="98"/>
      <c r="HPE20" s="98"/>
      <c r="HPF20" s="98"/>
      <c r="HPG20" s="98"/>
      <c r="HPH20" s="98"/>
      <c r="HPI20" s="98"/>
      <c r="HPJ20" s="98"/>
      <c r="HPK20" s="98"/>
      <c r="HPL20" s="98"/>
      <c r="HPM20" s="98"/>
      <c r="HPN20" s="98"/>
      <c r="HPO20" s="98"/>
      <c r="HPP20" s="98"/>
      <c r="HPQ20" s="98"/>
      <c r="HPR20" s="98"/>
      <c r="HPS20" s="98"/>
      <c r="HPT20" s="98"/>
      <c r="HPU20" s="98"/>
      <c r="HPV20" s="98"/>
      <c r="HPW20" s="98"/>
      <c r="HPX20" s="98"/>
      <c r="HPY20" s="98"/>
      <c r="HPZ20" s="98"/>
      <c r="HQA20" s="98"/>
      <c r="HQB20" s="98"/>
      <c r="HQC20" s="98"/>
      <c r="HQD20" s="98"/>
      <c r="HQE20" s="98"/>
      <c r="HQF20" s="98"/>
      <c r="HQG20" s="98"/>
      <c r="HQH20" s="98"/>
      <c r="HQI20" s="98"/>
      <c r="HQJ20" s="98"/>
      <c r="HQK20" s="98"/>
      <c r="HQL20" s="98"/>
      <c r="HQM20" s="98"/>
      <c r="HQN20" s="98"/>
      <c r="HQO20" s="98"/>
      <c r="HQP20" s="98"/>
      <c r="HQQ20" s="98"/>
      <c r="HQR20" s="98"/>
      <c r="HQS20" s="98"/>
      <c r="HQT20" s="98"/>
      <c r="HQU20" s="98"/>
      <c r="HQV20" s="98"/>
      <c r="HQW20" s="98"/>
      <c r="HQX20" s="98"/>
      <c r="HQY20" s="98"/>
      <c r="HQZ20" s="98"/>
      <c r="HRA20" s="98"/>
      <c r="HRB20" s="98"/>
      <c r="HRC20" s="98"/>
      <c r="HRD20" s="98"/>
      <c r="HRE20" s="98"/>
      <c r="HRF20" s="98"/>
      <c r="HRG20" s="98"/>
      <c r="HRH20" s="98"/>
      <c r="HRI20" s="98"/>
      <c r="HRJ20" s="98"/>
      <c r="HRK20" s="98"/>
      <c r="HRL20" s="98"/>
      <c r="HRM20" s="98"/>
      <c r="HRN20" s="98"/>
      <c r="HRO20" s="98"/>
      <c r="HRP20" s="98"/>
      <c r="HRQ20" s="98"/>
      <c r="HRR20" s="98"/>
      <c r="HRS20" s="98"/>
      <c r="HRT20" s="98"/>
      <c r="HRU20" s="98"/>
      <c r="HRV20" s="98"/>
      <c r="HRW20" s="98"/>
      <c r="HRX20" s="98"/>
      <c r="HRY20" s="98"/>
      <c r="HRZ20" s="98"/>
      <c r="HSA20" s="98"/>
      <c r="HSB20" s="98"/>
      <c r="HSC20" s="98"/>
      <c r="HSD20" s="98"/>
      <c r="HSE20" s="98"/>
      <c r="HSF20" s="98"/>
      <c r="HSG20" s="98"/>
      <c r="HSH20" s="98"/>
      <c r="HSI20" s="98"/>
      <c r="HSJ20" s="98"/>
      <c r="HSK20" s="98"/>
      <c r="HSL20" s="98"/>
      <c r="HSM20" s="98"/>
      <c r="HSN20" s="98"/>
      <c r="HSO20" s="98"/>
      <c r="HSP20" s="98"/>
      <c r="HSQ20" s="98"/>
      <c r="HSR20" s="98"/>
      <c r="HSS20" s="98"/>
      <c r="HST20" s="98"/>
      <c r="HSU20" s="98"/>
      <c r="HSV20" s="98"/>
      <c r="HSW20" s="98"/>
      <c r="HSX20" s="98"/>
      <c r="HSY20" s="98"/>
      <c r="HSZ20" s="98"/>
      <c r="HTA20" s="98"/>
      <c r="HTB20" s="98"/>
      <c r="HTC20" s="98"/>
      <c r="HTD20" s="98"/>
      <c r="HTE20" s="98"/>
      <c r="HTF20" s="98"/>
      <c r="HTG20" s="98"/>
      <c r="HTH20" s="98"/>
      <c r="HTI20" s="98"/>
      <c r="HTJ20" s="98"/>
      <c r="HTK20" s="98"/>
      <c r="HTL20" s="98"/>
      <c r="HTM20" s="98"/>
      <c r="HTN20" s="98"/>
      <c r="HTO20" s="98"/>
      <c r="HTP20" s="98"/>
      <c r="HTQ20" s="98"/>
      <c r="HTR20" s="98"/>
      <c r="HTS20" s="98"/>
      <c r="HTT20" s="98"/>
      <c r="HTU20" s="98"/>
      <c r="HTV20" s="98"/>
      <c r="HTW20" s="98"/>
      <c r="HTX20" s="98"/>
      <c r="HTY20" s="98"/>
      <c r="HTZ20" s="98"/>
      <c r="HUA20" s="98"/>
      <c r="HUB20" s="98"/>
      <c r="HUC20" s="98"/>
      <c r="HUD20" s="98"/>
      <c r="HUE20" s="98"/>
      <c r="HUF20" s="98"/>
      <c r="HUG20" s="98"/>
      <c r="HUH20" s="98"/>
      <c r="HUI20" s="98"/>
      <c r="HUJ20" s="98"/>
      <c r="HUK20" s="98"/>
      <c r="HUL20" s="98"/>
      <c r="HUM20" s="98"/>
      <c r="HUN20" s="98"/>
      <c r="HUO20" s="98"/>
      <c r="HUP20" s="98"/>
      <c r="HUQ20" s="98"/>
      <c r="HUR20" s="98"/>
      <c r="HUS20" s="98"/>
      <c r="HUT20" s="98"/>
      <c r="HUU20" s="98"/>
      <c r="HUV20" s="98"/>
      <c r="HUW20" s="98"/>
      <c r="HUX20" s="98"/>
      <c r="HUY20" s="98"/>
      <c r="HUZ20" s="98"/>
      <c r="HVA20" s="98"/>
      <c r="HVB20" s="98"/>
      <c r="HVC20" s="98"/>
      <c r="HVD20" s="98"/>
      <c r="HVE20" s="98"/>
      <c r="HVF20" s="98"/>
      <c r="HVG20" s="98"/>
      <c r="HVH20" s="98"/>
      <c r="HVI20" s="98"/>
      <c r="HVJ20" s="98"/>
      <c r="HVK20" s="98"/>
      <c r="HVL20" s="98"/>
      <c r="HVM20" s="98"/>
      <c r="HVN20" s="98"/>
      <c r="HVO20" s="98"/>
      <c r="HVP20" s="98"/>
      <c r="HVQ20" s="98"/>
      <c r="HVR20" s="98"/>
      <c r="HVS20" s="98"/>
      <c r="HVT20" s="98"/>
      <c r="HVU20" s="98"/>
      <c r="HVV20" s="98"/>
      <c r="HVW20" s="98"/>
      <c r="HVX20" s="98"/>
      <c r="HVY20" s="98"/>
      <c r="HVZ20" s="98"/>
      <c r="HWA20" s="98"/>
      <c r="HWB20" s="98"/>
      <c r="HWC20" s="98"/>
      <c r="HWD20" s="98"/>
      <c r="HWE20" s="98"/>
      <c r="HWF20" s="98"/>
      <c r="HWG20" s="98"/>
      <c r="HWH20" s="98"/>
      <c r="HWI20" s="98"/>
      <c r="HWJ20" s="98"/>
      <c r="HWK20" s="98"/>
      <c r="HWL20" s="98"/>
      <c r="HWM20" s="98"/>
      <c r="HWN20" s="98"/>
      <c r="HWO20" s="98"/>
      <c r="HWP20" s="98"/>
      <c r="HWQ20" s="98"/>
      <c r="HWR20" s="98"/>
      <c r="HWS20" s="98"/>
      <c r="HWT20" s="98"/>
      <c r="HWU20" s="98"/>
      <c r="HWV20" s="98"/>
      <c r="HWW20" s="98"/>
      <c r="HWX20" s="98"/>
      <c r="HWY20" s="98"/>
      <c r="HWZ20" s="98"/>
      <c r="HXA20" s="98"/>
      <c r="HXB20" s="98"/>
      <c r="HXC20" s="98"/>
      <c r="HXD20" s="98"/>
      <c r="HXE20" s="98"/>
      <c r="HXF20" s="98"/>
      <c r="HXG20" s="98"/>
      <c r="HXH20" s="98"/>
      <c r="HXI20" s="98"/>
      <c r="HXJ20" s="98"/>
      <c r="HXK20" s="98"/>
      <c r="HXL20" s="98"/>
      <c r="HXM20" s="98"/>
      <c r="HXN20" s="98"/>
      <c r="HXO20" s="98"/>
      <c r="HXP20" s="98"/>
      <c r="HXQ20" s="98"/>
      <c r="HXR20" s="98"/>
      <c r="HXS20" s="98"/>
      <c r="HXT20" s="98"/>
      <c r="HXU20" s="98"/>
      <c r="HXV20" s="98"/>
      <c r="HXW20" s="98"/>
      <c r="HXX20" s="98"/>
      <c r="HXY20" s="98"/>
      <c r="HXZ20" s="98"/>
      <c r="HYA20" s="98"/>
      <c r="HYB20" s="98"/>
      <c r="HYC20" s="98"/>
      <c r="HYD20" s="98"/>
      <c r="HYE20" s="98"/>
      <c r="HYF20" s="98"/>
      <c r="HYG20" s="98"/>
      <c r="HYH20" s="98"/>
      <c r="HYI20" s="98"/>
      <c r="HYJ20" s="98"/>
      <c r="HYK20" s="98"/>
      <c r="HYL20" s="98"/>
      <c r="HYM20" s="98"/>
      <c r="HYN20" s="98"/>
      <c r="HYO20" s="98"/>
      <c r="HYP20" s="98"/>
      <c r="HYQ20" s="98"/>
      <c r="HYR20" s="98"/>
      <c r="HYS20" s="98"/>
      <c r="HYT20" s="98"/>
      <c r="HYU20" s="98"/>
      <c r="HYV20" s="98"/>
      <c r="HYW20" s="98"/>
      <c r="HYX20" s="98"/>
      <c r="HYY20" s="98"/>
      <c r="HYZ20" s="98"/>
      <c r="HZA20" s="98"/>
      <c r="HZB20" s="98"/>
      <c r="HZC20" s="98"/>
      <c r="HZD20" s="98"/>
      <c r="HZE20" s="98"/>
      <c r="HZF20" s="98"/>
      <c r="HZG20" s="98"/>
      <c r="HZH20" s="98"/>
      <c r="HZI20" s="98"/>
      <c r="HZJ20" s="98"/>
      <c r="HZK20" s="98"/>
      <c r="HZL20" s="98"/>
      <c r="HZM20" s="98"/>
      <c r="HZN20" s="98"/>
      <c r="HZO20" s="98"/>
      <c r="HZP20" s="98"/>
      <c r="HZQ20" s="98"/>
      <c r="HZR20" s="98"/>
      <c r="HZS20" s="98"/>
      <c r="HZT20" s="98"/>
      <c r="HZU20" s="98"/>
      <c r="HZV20" s="98"/>
      <c r="HZW20" s="98"/>
      <c r="HZX20" s="98"/>
      <c r="HZY20" s="98"/>
      <c r="HZZ20" s="98"/>
      <c r="IAA20" s="98"/>
      <c r="IAB20" s="98"/>
      <c r="IAC20" s="98"/>
      <c r="IAD20" s="98"/>
      <c r="IAE20" s="98"/>
      <c r="IAF20" s="98"/>
      <c r="IAG20" s="98"/>
      <c r="IAH20" s="98"/>
      <c r="IAI20" s="98"/>
      <c r="IAJ20" s="98"/>
      <c r="IAK20" s="98"/>
      <c r="IAL20" s="98"/>
      <c r="IAM20" s="98"/>
      <c r="IAN20" s="98"/>
      <c r="IAO20" s="98"/>
      <c r="IAP20" s="98"/>
      <c r="IAQ20" s="98"/>
      <c r="IAR20" s="98"/>
      <c r="IAS20" s="98"/>
      <c r="IAT20" s="98"/>
      <c r="IAU20" s="98"/>
      <c r="IAV20" s="98"/>
      <c r="IAW20" s="98"/>
      <c r="IAX20" s="98"/>
      <c r="IAY20" s="98"/>
      <c r="IAZ20" s="98"/>
      <c r="IBA20" s="98"/>
      <c r="IBB20" s="98"/>
      <c r="IBC20" s="98"/>
      <c r="IBD20" s="98"/>
      <c r="IBE20" s="98"/>
      <c r="IBF20" s="98"/>
      <c r="IBG20" s="98"/>
      <c r="IBH20" s="98"/>
      <c r="IBI20" s="98"/>
      <c r="IBJ20" s="98"/>
      <c r="IBK20" s="98"/>
      <c r="IBL20" s="98"/>
      <c r="IBM20" s="98"/>
      <c r="IBN20" s="98"/>
      <c r="IBO20" s="98"/>
      <c r="IBP20" s="98"/>
      <c r="IBQ20" s="98"/>
      <c r="IBR20" s="98"/>
      <c r="IBS20" s="98"/>
      <c r="IBT20" s="98"/>
      <c r="IBU20" s="98"/>
      <c r="IBV20" s="98"/>
      <c r="IBW20" s="98"/>
      <c r="IBX20" s="98"/>
      <c r="IBY20" s="98"/>
      <c r="IBZ20" s="98"/>
      <c r="ICA20" s="98"/>
      <c r="ICB20" s="98"/>
      <c r="ICC20" s="98"/>
      <c r="ICD20" s="98"/>
      <c r="ICE20" s="98"/>
      <c r="ICF20" s="98"/>
      <c r="ICG20" s="98"/>
      <c r="ICH20" s="98"/>
      <c r="ICI20" s="98"/>
      <c r="ICJ20" s="98"/>
      <c r="ICK20" s="98"/>
      <c r="ICL20" s="98"/>
      <c r="ICM20" s="98"/>
      <c r="ICN20" s="98"/>
      <c r="ICO20" s="98"/>
      <c r="ICP20" s="98"/>
      <c r="ICQ20" s="98"/>
      <c r="ICR20" s="98"/>
      <c r="ICS20" s="98"/>
      <c r="ICT20" s="98"/>
      <c r="ICU20" s="98"/>
      <c r="ICV20" s="98"/>
      <c r="ICW20" s="98"/>
      <c r="ICX20" s="98"/>
      <c r="ICY20" s="98"/>
      <c r="ICZ20" s="98"/>
      <c r="IDA20" s="98"/>
      <c r="IDB20" s="98"/>
      <c r="IDC20" s="98"/>
      <c r="IDD20" s="98"/>
      <c r="IDE20" s="98"/>
      <c r="IDF20" s="98"/>
      <c r="IDG20" s="98"/>
      <c r="IDH20" s="98"/>
      <c r="IDI20" s="98"/>
      <c r="IDJ20" s="98"/>
      <c r="IDK20" s="98"/>
      <c r="IDL20" s="98"/>
      <c r="IDM20" s="98"/>
      <c r="IDN20" s="98"/>
      <c r="IDO20" s="98"/>
      <c r="IDP20" s="98"/>
      <c r="IDQ20" s="98"/>
      <c r="IDR20" s="98"/>
      <c r="IDS20" s="98"/>
      <c r="IDT20" s="98"/>
      <c r="IDU20" s="98"/>
      <c r="IDV20" s="98"/>
      <c r="IDW20" s="98"/>
      <c r="IDX20" s="98"/>
      <c r="IDY20" s="98"/>
      <c r="IDZ20" s="98"/>
      <c r="IEA20" s="98"/>
      <c r="IEB20" s="98"/>
      <c r="IEC20" s="98"/>
      <c r="IED20" s="98"/>
      <c r="IEE20" s="98"/>
      <c r="IEF20" s="98"/>
      <c r="IEG20" s="98"/>
      <c r="IEH20" s="98"/>
      <c r="IEI20" s="98"/>
      <c r="IEJ20" s="98"/>
      <c r="IEK20" s="98"/>
      <c r="IEL20" s="98"/>
      <c r="IEM20" s="98"/>
      <c r="IEN20" s="98"/>
      <c r="IEO20" s="98"/>
      <c r="IEP20" s="98"/>
      <c r="IEQ20" s="98"/>
      <c r="IER20" s="98"/>
      <c r="IES20" s="98"/>
      <c r="IET20" s="98"/>
      <c r="IEU20" s="98"/>
      <c r="IEV20" s="98"/>
      <c r="IEW20" s="98"/>
      <c r="IEX20" s="98"/>
      <c r="IEY20" s="98"/>
      <c r="IEZ20" s="98"/>
      <c r="IFA20" s="98"/>
      <c r="IFB20" s="98"/>
      <c r="IFC20" s="98"/>
      <c r="IFD20" s="98"/>
      <c r="IFE20" s="98"/>
      <c r="IFF20" s="98"/>
      <c r="IFG20" s="98"/>
      <c r="IFH20" s="98"/>
      <c r="IFI20" s="98"/>
      <c r="IFJ20" s="98"/>
      <c r="IFK20" s="98"/>
      <c r="IFL20" s="98"/>
      <c r="IFM20" s="98"/>
      <c r="IFN20" s="98"/>
      <c r="IFO20" s="98"/>
      <c r="IFP20" s="98"/>
      <c r="IFQ20" s="98"/>
      <c r="IFR20" s="98"/>
      <c r="IFS20" s="98"/>
      <c r="IFT20" s="98"/>
      <c r="IFU20" s="98"/>
      <c r="IFV20" s="98"/>
      <c r="IFW20" s="98"/>
      <c r="IFX20" s="98"/>
      <c r="IFY20" s="98"/>
      <c r="IFZ20" s="98"/>
      <c r="IGA20" s="98"/>
      <c r="IGB20" s="98"/>
      <c r="IGC20" s="98"/>
      <c r="IGD20" s="98"/>
      <c r="IGE20" s="98"/>
      <c r="IGF20" s="98"/>
      <c r="IGG20" s="98"/>
      <c r="IGH20" s="98"/>
      <c r="IGI20" s="98"/>
      <c r="IGJ20" s="98"/>
      <c r="IGK20" s="98"/>
      <c r="IGL20" s="98"/>
      <c r="IGM20" s="98"/>
      <c r="IGN20" s="98"/>
      <c r="IGO20" s="98"/>
      <c r="IGP20" s="98"/>
      <c r="IGQ20" s="98"/>
      <c r="IGR20" s="98"/>
      <c r="IGS20" s="98"/>
      <c r="IGT20" s="98"/>
      <c r="IGU20" s="98"/>
      <c r="IGV20" s="98"/>
      <c r="IGW20" s="98"/>
      <c r="IGX20" s="98"/>
      <c r="IGY20" s="98"/>
      <c r="IGZ20" s="98"/>
      <c r="IHA20" s="98"/>
      <c r="IHB20" s="98"/>
      <c r="IHC20" s="98"/>
      <c r="IHD20" s="98"/>
      <c r="IHE20" s="98"/>
      <c r="IHF20" s="98"/>
      <c r="IHG20" s="98"/>
      <c r="IHH20" s="98"/>
      <c r="IHI20" s="98"/>
      <c r="IHJ20" s="98"/>
      <c r="IHK20" s="98"/>
      <c r="IHL20" s="98"/>
      <c r="IHM20" s="98"/>
      <c r="IHN20" s="98"/>
      <c r="IHO20" s="98"/>
      <c r="IHP20" s="98"/>
      <c r="IHQ20" s="98"/>
      <c r="IHR20" s="98"/>
      <c r="IHS20" s="98"/>
      <c r="IHT20" s="98"/>
      <c r="IHU20" s="98"/>
      <c r="IHV20" s="98"/>
      <c r="IHW20" s="98"/>
      <c r="IHX20" s="98"/>
      <c r="IHY20" s="98"/>
      <c r="IHZ20" s="98"/>
      <c r="IIA20" s="98"/>
      <c r="IIB20" s="98"/>
      <c r="IIC20" s="98"/>
      <c r="IID20" s="98"/>
      <c r="IIE20" s="98"/>
      <c r="IIF20" s="98"/>
      <c r="IIG20" s="98"/>
      <c r="IIH20" s="98"/>
      <c r="III20" s="98"/>
      <c r="IIJ20" s="98"/>
      <c r="IIK20" s="98"/>
      <c r="IIL20" s="98"/>
      <c r="IIM20" s="98"/>
      <c r="IIN20" s="98"/>
      <c r="IIO20" s="98"/>
      <c r="IIP20" s="98"/>
      <c r="IIQ20" s="98"/>
      <c r="IIR20" s="98"/>
      <c r="IIS20" s="98"/>
      <c r="IIT20" s="98"/>
      <c r="IIU20" s="98"/>
      <c r="IIV20" s="98"/>
      <c r="IIW20" s="98"/>
      <c r="IIX20" s="98"/>
      <c r="IIY20" s="98"/>
      <c r="IIZ20" s="98"/>
      <c r="IJA20" s="98"/>
      <c r="IJB20" s="98"/>
      <c r="IJC20" s="98"/>
      <c r="IJD20" s="98"/>
      <c r="IJE20" s="98"/>
      <c r="IJF20" s="98"/>
      <c r="IJG20" s="98"/>
      <c r="IJH20" s="98"/>
      <c r="IJI20" s="98"/>
      <c r="IJJ20" s="98"/>
      <c r="IJK20" s="98"/>
      <c r="IJL20" s="98"/>
      <c r="IJM20" s="98"/>
      <c r="IJN20" s="98"/>
      <c r="IJO20" s="98"/>
      <c r="IJP20" s="98"/>
      <c r="IJQ20" s="98"/>
      <c r="IJR20" s="98"/>
      <c r="IJS20" s="98"/>
      <c r="IJT20" s="98"/>
      <c r="IJU20" s="98"/>
      <c r="IJV20" s="98"/>
      <c r="IJW20" s="98"/>
      <c r="IJX20" s="98"/>
      <c r="IJY20" s="98"/>
      <c r="IJZ20" s="98"/>
      <c r="IKA20" s="98"/>
      <c r="IKB20" s="98"/>
      <c r="IKC20" s="98"/>
      <c r="IKD20" s="98"/>
      <c r="IKE20" s="98"/>
      <c r="IKF20" s="98"/>
      <c r="IKG20" s="98"/>
      <c r="IKH20" s="98"/>
      <c r="IKI20" s="98"/>
      <c r="IKJ20" s="98"/>
      <c r="IKK20" s="98"/>
      <c r="IKL20" s="98"/>
      <c r="IKM20" s="98"/>
      <c r="IKN20" s="98"/>
      <c r="IKO20" s="98"/>
      <c r="IKP20" s="98"/>
      <c r="IKQ20" s="98"/>
      <c r="IKR20" s="98"/>
      <c r="IKS20" s="98"/>
      <c r="IKT20" s="98"/>
      <c r="IKU20" s="98"/>
      <c r="IKV20" s="98"/>
      <c r="IKW20" s="98"/>
      <c r="IKX20" s="98"/>
      <c r="IKY20" s="98"/>
      <c r="IKZ20" s="98"/>
      <c r="ILA20" s="98"/>
      <c r="ILB20" s="98"/>
      <c r="ILC20" s="98"/>
      <c r="ILD20" s="98"/>
      <c r="ILE20" s="98"/>
      <c r="ILF20" s="98"/>
      <c r="ILG20" s="98"/>
      <c r="ILH20" s="98"/>
      <c r="ILI20" s="98"/>
      <c r="ILJ20" s="98"/>
      <c r="ILK20" s="98"/>
      <c r="ILL20" s="98"/>
      <c r="ILM20" s="98"/>
      <c r="ILN20" s="98"/>
      <c r="ILO20" s="98"/>
      <c r="ILP20" s="98"/>
      <c r="ILQ20" s="98"/>
      <c r="ILR20" s="98"/>
      <c r="ILS20" s="98"/>
      <c r="ILT20" s="98"/>
      <c r="ILU20" s="98"/>
      <c r="ILV20" s="98"/>
      <c r="ILW20" s="98"/>
      <c r="ILX20" s="98"/>
      <c r="ILY20" s="98"/>
      <c r="ILZ20" s="98"/>
      <c r="IMA20" s="98"/>
      <c r="IMB20" s="98"/>
      <c r="IMC20" s="98"/>
      <c r="IMD20" s="98"/>
      <c r="IME20" s="98"/>
      <c r="IMF20" s="98"/>
      <c r="IMG20" s="98"/>
      <c r="IMH20" s="98"/>
      <c r="IMI20" s="98"/>
      <c r="IMJ20" s="98"/>
      <c r="IMK20" s="98"/>
      <c r="IML20" s="98"/>
      <c r="IMM20" s="98"/>
      <c r="IMN20" s="98"/>
      <c r="IMO20" s="98"/>
      <c r="IMP20" s="98"/>
      <c r="IMQ20" s="98"/>
      <c r="IMR20" s="98"/>
      <c r="IMS20" s="98"/>
      <c r="IMT20" s="98"/>
      <c r="IMU20" s="98"/>
      <c r="IMV20" s="98"/>
      <c r="IMW20" s="98"/>
      <c r="IMX20" s="98"/>
      <c r="IMY20" s="98"/>
      <c r="IMZ20" s="98"/>
      <c r="INA20" s="98"/>
      <c r="INB20" s="98"/>
      <c r="INC20" s="98"/>
      <c r="IND20" s="98"/>
      <c r="INE20" s="98"/>
      <c r="INF20" s="98"/>
      <c r="ING20" s="98"/>
      <c r="INH20" s="98"/>
      <c r="INI20" s="98"/>
      <c r="INJ20" s="98"/>
      <c r="INK20" s="98"/>
      <c r="INL20" s="98"/>
      <c r="INM20" s="98"/>
      <c r="INN20" s="98"/>
      <c r="INO20" s="98"/>
      <c r="INP20" s="98"/>
      <c r="INQ20" s="98"/>
      <c r="INR20" s="98"/>
      <c r="INS20" s="98"/>
      <c r="INT20" s="98"/>
      <c r="INU20" s="98"/>
      <c r="INV20" s="98"/>
      <c r="INW20" s="98"/>
      <c r="INX20" s="98"/>
      <c r="INY20" s="98"/>
      <c r="INZ20" s="98"/>
      <c r="IOA20" s="98"/>
      <c r="IOB20" s="98"/>
      <c r="IOC20" s="98"/>
      <c r="IOD20" s="98"/>
      <c r="IOE20" s="98"/>
      <c r="IOF20" s="98"/>
      <c r="IOG20" s="98"/>
      <c r="IOH20" s="98"/>
      <c r="IOI20" s="98"/>
      <c r="IOJ20" s="98"/>
      <c r="IOK20" s="98"/>
      <c r="IOL20" s="98"/>
      <c r="IOM20" s="98"/>
      <c r="ION20" s="98"/>
      <c r="IOO20" s="98"/>
      <c r="IOP20" s="98"/>
      <c r="IOQ20" s="98"/>
      <c r="IOR20" s="98"/>
      <c r="IOS20" s="98"/>
      <c r="IOT20" s="98"/>
      <c r="IOU20" s="98"/>
      <c r="IOV20" s="98"/>
      <c r="IOW20" s="98"/>
      <c r="IOX20" s="98"/>
      <c r="IOY20" s="98"/>
      <c r="IOZ20" s="98"/>
      <c r="IPA20" s="98"/>
      <c r="IPB20" s="98"/>
      <c r="IPC20" s="98"/>
      <c r="IPD20" s="98"/>
      <c r="IPE20" s="98"/>
      <c r="IPF20" s="98"/>
      <c r="IPG20" s="98"/>
      <c r="IPH20" s="98"/>
      <c r="IPI20" s="98"/>
      <c r="IPJ20" s="98"/>
      <c r="IPK20" s="98"/>
      <c r="IPL20" s="98"/>
      <c r="IPM20" s="98"/>
      <c r="IPN20" s="98"/>
      <c r="IPO20" s="98"/>
      <c r="IPP20" s="98"/>
      <c r="IPQ20" s="98"/>
      <c r="IPR20" s="98"/>
      <c r="IPS20" s="98"/>
      <c r="IPT20" s="98"/>
      <c r="IPU20" s="98"/>
      <c r="IPV20" s="98"/>
      <c r="IPW20" s="98"/>
      <c r="IPX20" s="98"/>
      <c r="IPY20" s="98"/>
      <c r="IPZ20" s="98"/>
      <c r="IQA20" s="98"/>
      <c r="IQB20" s="98"/>
      <c r="IQC20" s="98"/>
      <c r="IQD20" s="98"/>
      <c r="IQE20" s="98"/>
      <c r="IQF20" s="98"/>
      <c r="IQG20" s="98"/>
      <c r="IQH20" s="98"/>
      <c r="IQI20" s="98"/>
      <c r="IQJ20" s="98"/>
      <c r="IQK20" s="98"/>
      <c r="IQL20" s="98"/>
      <c r="IQM20" s="98"/>
      <c r="IQN20" s="98"/>
      <c r="IQO20" s="98"/>
      <c r="IQP20" s="98"/>
      <c r="IQQ20" s="98"/>
      <c r="IQR20" s="98"/>
      <c r="IQS20" s="98"/>
      <c r="IQT20" s="98"/>
      <c r="IQU20" s="98"/>
      <c r="IQV20" s="98"/>
      <c r="IQW20" s="98"/>
      <c r="IQX20" s="98"/>
      <c r="IQY20" s="98"/>
      <c r="IQZ20" s="98"/>
      <c r="IRA20" s="98"/>
      <c r="IRB20" s="98"/>
      <c r="IRC20" s="98"/>
      <c r="IRD20" s="98"/>
      <c r="IRE20" s="98"/>
      <c r="IRF20" s="98"/>
      <c r="IRG20" s="98"/>
      <c r="IRH20" s="98"/>
      <c r="IRI20" s="98"/>
      <c r="IRJ20" s="98"/>
      <c r="IRK20" s="98"/>
      <c r="IRL20" s="98"/>
      <c r="IRM20" s="98"/>
      <c r="IRN20" s="98"/>
      <c r="IRO20" s="98"/>
      <c r="IRP20" s="98"/>
      <c r="IRQ20" s="98"/>
      <c r="IRR20" s="98"/>
      <c r="IRS20" s="98"/>
      <c r="IRT20" s="98"/>
      <c r="IRU20" s="98"/>
      <c r="IRV20" s="98"/>
      <c r="IRW20" s="98"/>
      <c r="IRX20" s="98"/>
      <c r="IRY20" s="98"/>
      <c r="IRZ20" s="98"/>
      <c r="ISA20" s="98"/>
      <c r="ISB20" s="98"/>
      <c r="ISC20" s="98"/>
      <c r="ISD20" s="98"/>
      <c r="ISE20" s="98"/>
      <c r="ISF20" s="98"/>
      <c r="ISG20" s="98"/>
      <c r="ISH20" s="98"/>
      <c r="ISI20" s="98"/>
      <c r="ISJ20" s="98"/>
      <c r="ISK20" s="98"/>
      <c r="ISL20" s="98"/>
      <c r="ISM20" s="98"/>
      <c r="ISN20" s="98"/>
      <c r="ISO20" s="98"/>
      <c r="ISP20" s="98"/>
      <c r="ISQ20" s="98"/>
      <c r="ISR20" s="98"/>
      <c r="ISS20" s="98"/>
      <c r="IST20" s="98"/>
      <c r="ISU20" s="98"/>
      <c r="ISV20" s="98"/>
      <c r="ISW20" s="98"/>
      <c r="ISX20" s="98"/>
      <c r="ISY20" s="98"/>
      <c r="ISZ20" s="98"/>
      <c r="ITA20" s="98"/>
      <c r="ITB20" s="98"/>
      <c r="ITC20" s="98"/>
      <c r="ITD20" s="98"/>
      <c r="ITE20" s="98"/>
      <c r="ITF20" s="98"/>
      <c r="ITG20" s="98"/>
      <c r="ITH20" s="98"/>
      <c r="ITI20" s="98"/>
      <c r="ITJ20" s="98"/>
      <c r="ITK20" s="98"/>
      <c r="ITL20" s="98"/>
      <c r="ITM20" s="98"/>
      <c r="ITN20" s="98"/>
      <c r="ITO20" s="98"/>
      <c r="ITP20" s="98"/>
      <c r="ITQ20" s="98"/>
      <c r="ITR20" s="98"/>
      <c r="ITS20" s="98"/>
      <c r="ITT20" s="98"/>
      <c r="ITU20" s="98"/>
      <c r="ITV20" s="98"/>
      <c r="ITW20" s="98"/>
      <c r="ITX20" s="98"/>
      <c r="ITY20" s="98"/>
      <c r="ITZ20" s="98"/>
      <c r="IUA20" s="98"/>
      <c r="IUB20" s="98"/>
      <c r="IUC20" s="98"/>
      <c r="IUD20" s="98"/>
      <c r="IUE20" s="98"/>
      <c r="IUF20" s="98"/>
      <c r="IUG20" s="98"/>
      <c r="IUH20" s="98"/>
      <c r="IUI20" s="98"/>
      <c r="IUJ20" s="98"/>
      <c r="IUK20" s="98"/>
      <c r="IUL20" s="98"/>
      <c r="IUM20" s="98"/>
      <c r="IUN20" s="98"/>
      <c r="IUO20" s="98"/>
      <c r="IUP20" s="98"/>
      <c r="IUQ20" s="98"/>
      <c r="IUR20" s="98"/>
      <c r="IUS20" s="98"/>
      <c r="IUT20" s="98"/>
      <c r="IUU20" s="98"/>
      <c r="IUV20" s="98"/>
      <c r="IUW20" s="98"/>
      <c r="IUX20" s="98"/>
      <c r="IUY20" s="98"/>
      <c r="IUZ20" s="98"/>
      <c r="IVA20" s="98"/>
      <c r="IVB20" s="98"/>
      <c r="IVC20" s="98"/>
      <c r="IVD20" s="98"/>
      <c r="IVE20" s="98"/>
      <c r="IVF20" s="98"/>
      <c r="IVG20" s="98"/>
      <c r="IVH20" s="98"/>
      <c r="IVI20" s="98"/>
      <c r="IVJ20" s="98"/>
      <c r="IVK20" s="98"/>
      <c r="IVL20" s="98"/>
      <c r="IVM20" s="98"/>
      <c r="IVN20" s="98"/>
      <c r="IVO20" s="98"/>
      <c r="IVP20" s="98"/>
      <c r="IVQ20" s="98"/>
      <c r="IVR20" s="98"/>
      <c r="IVS20" s="98"/>
      <c r="IVT20" s="98"/>
      <c r="IVU20" s="98"/>
      <c r="IVV20" s="98"/>
      <c r="IVW20" s="98"/>
      <c r="IVX20" s="98"/>
      <c r="IVY20" s="98"/>
      <c r="IVZ20" s="98"/>
      <c r="IWA20" s="98"/>
      <c r="IWB20" s="98"/>
      <c r="IWC20" s="98"/>
      <c r="IWD20" s="98"/>
      <c r="IWE20" s="98"/>
      <c r="IWF20" s="98"/>
      <c r="IWG20" s="98"/>
      <c r="IWH20" s="98"/>
      <c r="IWI20" s="98"/>
      <c r="IWJ20" s="98"/>
      <c r="IWK20" s="98"/>
      <c r="IWL20" s="98"/>
      <c r="IWM20" s="98"/>
      <c r="IWN20" s="98"/>
      <c r="IWO20" s="98"/>
      <c r="IWP20" s="98"/>
      <c r="IWQ20" s="98"/>
      <c r="IWR20" s="98"/>
      <c r="IWS20" s="98"/>
      <c r="IWT20" s="98"/>
      <c r="IWU20" s="98"/>
      <c r="IWV20" s="98"/>
      <c r="IWW20" s="98"/>
      <c r="IWX20" s="98"/>
      <c r="IWY20" s="98"/>
      <c r="IWZ20" s="98"/>
      <c r="IXA20" s="98"/>
      <c r="IXB20" s="98"/>
      <c r="IXC20" s="98"/>
      <c r="IXD20" s="98"/>
      <c r="IXE20" s="98"/>
      <c r="IXF20" s="98"/>
      <c r="IXG20" s="98"/>
      <c r="IXH20" s="98"/>
      <c r="IXI20" s="98"/>
      <c r="IXJ20" s="98"/>
      <c r="IXK20" s="98"/>
      <c r="IXL20" s="98"/>
      <c r="IXM20" s="98"/>
      <c r="IXN20" s="98"/>
      <c r="IXO20" s="98"/>
      <c r="IXP20" s="98"/>
      <c r="IXQ20" s="98"/>
      <c r="IXR20" s="98"/>
      <c r="IXS20" s="98"/>
      <c r="IXT20" s="98"/>
      <c r="IXU20" s="98"/>
      <c r="IXV20" s="98"/>
      <c r="IXW20" s="98"/>
      <c r="IXX20" s="98"/>
      <c r="IXY20" s="98"/>
      <c r="IXZ20" s="98"/>
      <c r="IYA20" s="98"/>
      <c r="IYB20" s="98"/>
      <c r="IYC20" s="98"/>
      <c r="IYD20" s="98"/>
      <c r="IYE20" s="98"/>
      <c r="IYF20" s="98"/>
      <c r="IYG20" s="98"/>
      <c r="IYH20" s="98"/>
      <c r="IYI20" s="98"/>
      <c r="IYJ20" s="98"/>
      <c r="IYK20" s="98"/>
      <c r="IYL20" s="98"/>
      <c r="IYM20" s="98"/>
      <c r="IYN20" s="98"/>
      <c r="IYO20" s="98"/>
      <c r="IYP20" s="98"/>
      <c r="IYQ20" s="98"/>
      <c r="IYR20" s="98"/>
      <c r="IYS20" s="98"/>
      <c r="IYT20" s="98"/>
      <c r="IYU20" s="98"/>
      <c r="IYV20" s="98"/>
      <c r="IYW20" s="98"/>
      <c r="IYX20" s="98"/>
      <c r="IYY20" s="98"/>
      <c r="IYZ20" s="98"/>
      <c r="IZA20" s="98"/>
      <c r="IZB20" s="98"/>
      <c r="IZC20" s="98"/>
      <c r="IZD20" s="98"/>
      <c r="IZE20" s="98"/>
      <c r="IZF20" s="98"/>
      <c r="IZG20" s="98"/>
      <c r="IZH20" s="98"/>
      <c r="IZI20" s="98"/>
      <c r="IZJ20" s="98"/>
      <c r="IZK20" s="98"/>
      <c r="IZL20" s="98"/>
      <c r="IZM20" s="98"/>
      <c r="IZN20" s="98"/>
      <c r="IZO20" s="98"/>
      <c r="IZP20" s="98"/>
      <c r="IZQ20" s="98"/>
      <c r="IZR20" s="98"/>
      <c r="IZS20" s="98"/>
      <c r="IZT20" s="98"/>
      <c r="IZU20" s="98"/>
      <c r="IZV20" s="98"/>
      <c r="IZW20" s="98"/>
      <c r="IZX20" s="98"/>
      <c r="IZY20" s="98"/>
      <c r="IZZ20" s="98"/>
      <c r="JAA20" s="98"/>
      <c r="JAB20" s="98"/>
      <c r="JAC20" s="98"/>
      <c r="JAD20" s="98"/>
      <c r="JAE20" s="98"/>
      <c r="JAF20" s="98"/>
      <c r="JAG20" s="98"/>
      <c r="JAH20" s="98"/>
      <c r="JAI20" s="98"/>
      <c r="JAJ20" s="98"/>
      <c r="JAK20" s="98"/>
      <c r="JAL20" s="98"/>
      <c r="JAM20" s="98"/>
      <c r="JAN20" s="98"/>
      <c r="JAO20" s="98"/>
      <c r="JAP20" s="98"/>
      <c r="JAQ20" s="98"/>
      <c r="JAR20" s="98"/>
      <c r="JAS20" s="98"/>
      <c r="JAT20" s="98"/>
      <c r="JAU20" s="98"/>
      <c r="JAV20" s="98"/>
      <c r="JAW20" s="98"/>
      <c r="JAX20" s="98"/>
      <c r="JAY20" s="98"/>
      <c r="JAZ20" s="98"/>
      <c r="JBA20" s="98"/>
      <c r="JBB20" s="98"/>
      <c r="JBC20" s="98"/>
      <c r="JBD20" s="98"/>
      <c r="JBE20" s="98"/>
      <c r="JBF20" s="98"/>
      <c r="JBG20" s="98"/>
      <c r="JBH20" s="98"/>
      <c r="JBI20" s="98"/>
      <c r="JBJ20" s="98"/>
      <c r="JBK20" s="98"/>
      <c r="JBL20" s="98"/>
      <c r="JBM20" s="98"/>
      <c r="JBN20" s="98"/>
      <c r="JBO20" s="98"/>
      <c r="JBP20" s="98"/>
      <c r="JBQ20" s="98"/>
      <c r="JBR20" s="98"/>
      <c r="JBS20" s="98"/>
      <c r="JBT20" s="98"/>
      <c r="JBU20" s="98"/>
      <c r="JBV20" s="98"/>
      <c r="JBW20" s="98"/>
      <c r="JBX20" s="98"/>
      <c r="JBY20" s="98"/>
      <c r="JBZ20" s="98"/>
      <c r="JCA20" s="98"/>
      <c r="JCB20" s="98"/>
      <c r="JCC20" s="98"/>
      <c r="JCD20" s="98"/>
      <c r="JCE20" s="98"/>
      <c r="JCF20" s="98"/>
      <c r="JCG20" s="98"/>
      <c r="JCH20" s="98"/>
      <c r="JCI20" s="98"/>
      <c r="JCJ20" s="98"/>
      <c r="JCK20" s="98"/>
      <c r="JCL20" s="98"/>
      <c r="JCM20" s="98"/>
      <c r="JCN20" s="98"/>
      <c r="JCO20" s="98"/>
      <c r="JCP20" s="98"/>
      <c r="JCQ20" s="98"/>
      <c r="JCR20" s="98"/>
      <c r="JCS20" s="98"/>
      <c r="JCT20" s="98"/>
      <c r="JCU20" s="98"/>
      <c r="JCV20" s="98"/>
      <c r="JCW20" s="98"/>
      <c r="JCX20" s="98"/>
      <c r="JCY20" s="98"/>
      <c r="JCZ20" s="98"/>
      <c r="JDA20" s="98"/>
      <c r="JDB20" s="98"/>
      <c r="JDC20" s="98"/>
      <c r="JDD20" s="98"/>
      <c r="JDE20" s="98"/>
      <c r="JDF20" s="98"/>
      <c r="JDG20" s="98"/>
      <c r="JDH20" s="98"/>
      <c r="JDI20" s="98"/>
      <c r="JDJ20" s="98"/>
      <c r="JDK20" s="98"/>
      <c r="JDL20" s="98"/>
      <c r="JDM20" s="98"/>
      <c r="JDN20" s="98"/>
      <c r="JDO20" s="98"/>
      <c r="JDP20" s="98"/>
      <c r="JDQ20" s="98"/>
      <c r="JDR20" s="98"/>
      <c r="JDS20" s="98"/>
      <c r="JDT20" s="98"/>
      <c r="JDU20" s="98"/>
      <c r="JDV20" s="98"/>
      <c r="JDW20" s="98"/>
      <c r="JDX20" s="98"/>
      <c r="JDY20" s="98"/>
      <c r="JDZ20" s="98"/>
      <c r="JEA20" s="98"/>
      <c r="JEB20" s="98"/>
      <c r="JEC20" s="98"/>
      <c r="JED20" s="98"/>
      <c r="JEE20" s="98"/>
      <c r="JEF20" s="98"/>
      <c r="JEG20" s="98"/>
      <c r="JEH20" s="98"/>
      <c r="JEI20" s="98"/>
      <c r="JEJ20" s="98"/>
      <c r="JEK20" s="98"/>
      <c r="JEL20" s="98"/>
      <c r="JEM20" s="98"/>
      <c r="JEN20" s="98"/>
      <c r="JEO20" s="98"/>
      <c r="JEP20" s="98"/>
      <c r="JEQ20" s="98"/>
      <c r="JER20" s="98"/>
      <c r="JES20" s="98"/>
      <c r="JET20" s="98"/>
      <c r="JEU20" s="98"/>
      <c r="JEV20" s="98"/>
      <c r="JEW20" s="98"/>
      <c r="JEX20" s="98"/>
      <c r="JEY20" s="98"/>
      <c r="JEZ20" s="98"/>
      <c r="JFA20" s="98"/>
      <c r="JFB20" s="98"/>
      <c r="JFC20" s="98"/>
      <c r="JFD20" s="98"/>
      <c r="JFE20" s="98"/>
      <c r="JFF20" s="98"/>
      <c r="JFG20" s="98"/>
      <c r="JFH20" s="98"/>
      <c r="JFI20" s="98"/>
      <c r="JFJ20" s="98"/>
      <c r="JFK20" s="98"/>
      <c r="JFL20" s="98"/>
      <c r="JFM20" s="98"/>
      <c r="JFN20" s="98"/>
      <c r="JFO20" s="98"/>
      <c r="JFP20" s="98"/>
      <c r="JFQ20" s="98"/>
      <c r="JFR20" s="98"/>
      <c r="JFS20" s="98"/>
      <c r="JFT20" s="98"/>
      <c r="JFU20" s="98"/>
      <c r="JFV20" s="98"/>
      <c r="JFW20" s="98"/>
      <c r="JFX20" s="98"/>
      <c r="JFY20" s="98"/>
      <c r="JFZ20" s="98"/>
      <c r="JGA20" s="98"/>
      <c r="JGB20" s="98"/>
      <c r="JGC20" s="98"/>
      <c r="JGD20" s="98"/>
      <c r="JGE20" s="98"/>
      <c r="JGF20" s="98"/>
      <c r="JGG20" s="98"/>
      <c r="JGH20" s="98"/>
      <c r="JGI20" s="98"/>
      <c r="JGJ20" s="98"/>
      <c r="JGK20" s="98"/>
      <c r="JGL20" s="98"/>
      <c r="JGM20" s="98"/>
      <c r="JGN20" s="98"/>
      <c r="JGO20" s="98"/>
      <c r="JGP20" s="98"/>
      <c r="JGQ20" s="98"/>
      <c r="JGR20" s="98"/>
      <c r="JGS20" s="98"/>
      <c r="JGT20" s="98"/>
      <c r="JGU20" s="98"/>
      <c r="JGV20" s="98"/>
      <c r="JGW20" s="98"/>
      <c r="JGX20" s="98"/>
      <c r="JGY20" s="98"/>
      <c r="JGZ20" s="98"/>
      <c r="JHA20" s="98"/>
      <c r="JHB20" s="98"/>
      <c r="JHC20" s="98"/>
      <c r="JHD20" s="98"/>
      <c r="JHE20" s="98"/>
      <c r="JHF20" s="98"/>
      <c r="JHG20" s="98"/>
      <c r="JHH20" s="98"/>
      <c r="JHI20" s="98"/>
      <c r="JHJ20" s="98"/>
      <c r="JHK20" s="98"/>
      <c r="JHL20" s="98"/>
      <c r="JHM20" s="98"/>
      <c r="JHN20" s="98"/>
      <c r="JHO20" s="98"/>
      <c r="JHP20" s="98"/>
      <c r="JHQ20" s="98"/>
      <c r="JHR20" s="98"/>
      <c r="JHS20" s="98"/>
      <c r="JHT20" s="98"/>
      <c r="JHU20" s="98"/>
      <c r="JHV20" s="98"/>
      <c r="JHW20" s="98"/>
      <c r="JHX20" s="98"/>
      <c r="JHY20" s="98"/>
      <c r="JHZ20" s="98"/>
      <c r="JIA20" s="98"/>
      <c r="JIB20" s="98"/>
      <c r="JIC20" s="98"/>
      <c r="JID20" s="98"/>
      <c r="JIE20" s="98"/>
      <c r="JIF20" s="98"/>
      <c r="JIG20" s="98"/>
      <c r="JIH20" s="98"/>
      <c r="JII20" s="98"/>
      <c r="JIJ20" s="98"/>
      <c r="JIK20" s="98"/>
      <c r="JIL20" s="98"/>
      <c r="JIM20" s="98"/>
      <c r="JIN20" s="98"/>
      <c r="JIO20" s="98"/>
      <c r="JIP20" s="98"/>
      <c r="JIQ20" s="98"/>
      <c r="JIR20" s="98"/>
      <c r="JIS20" s="98"/>
      <c r="JIT20" s="98"/>
      <c r="JIU20" s="98"/>
      <c r="JIV20" s="98"/>
      <c r="JIW20" s="98"/>
      <c r="JIX20" s="98"/>
      <c r="JIY20" s="98"/>
      <c r="JIZ20" s="98"/>
      <c r="JJA20" s="98"/>
      <c r="JJB20" s="98"/>
      <c r="JJC20" s="98"/>
      <c r="JJD20" s="98"/>
      <c r="JJE20" s="98"/>
      <c r="JJF20" s="98"/>
      <c r="JJG20" s="98"/>
      <c r="JJH20" s="98"/>
      <c r="JJI20" s="98"/>
      <c r="JJJ20" s="98"/>
      <c r="JJK20" s="98"/>
      <c r="JJL20" s="98"/>
      <c r="JJM20" s="98"/>
      <c r="JJN20" s="98"/>
      <c r="JJO20" s="98"/>
      <c r="JJP20" s="98"/>
      <c r="JJQ20" s="98"/>
      <c r="JJR20" s="98"/>
      <c r="JJS20" s="98"/>
      <c r="JJT20" s="98"/>
      <c r="JJU20" s="98"/>
      <c r="JJV20" s="98"/>
      <c r="JJW20" s="98"/>
      <c r="JJX20" s="98"/>
      <c r="JJY20" s="98"/>
      <c r="JJZ20" s="98"/>
      <c r="JKA20" s="98"/>
      <c r="JKB20" s="98"/>
      <c r="JKC20" s="98"/>
      <c r="JKD20" s="98"/>
      <c r="JKE20" s="98"/>
      <c r="JKF20" s="98"/>
      <c r="JKG20" s="98"/>
      <c r="JKH20" s="98"/>
      <c r="JKI20" s="98"/>
      <c r="JKJ20" s="98"/>
      <c r="JKK20" s="98"/>
      <c r="JKL20" s="98"/>
      <c r="JKM20" s="98"/>
      <c r="JKN20" s="98"/>
      <c r="JKO20" s="98"/>
      <c r="JKP20" s="98"/>
      <c r="JKQ20" s="98"/>
      <c r="JKR20" s="98"/>
      <c r="JKS20" s="98"/>
      <c r="JKT20" s="98"/>
      <c r="JKU20" s="98"/>
      <c r="JKV20" s="98"/>
      <c r="JKW20" s="98"/>
      <c r="JKX20" s="98"/>
      <c r="JKY20" s="98"/>
      <c r="JKZ20" s="98"/>
      <c r="JLA20" s="98"/>
      <c r="JLB20" s="98"/>
      <c r="JLC20" s="98"/>
      <c r="JLD20" s="98"/>
      <c r="JLE20" s="98"/>
      <c r="JLF20" s="98"/>
      <c r="JLG20" s="98"/>
      <c r="JLH20" s="98"/>
      <c r="JLI20" s="98"/>
      <c r="JLJ20" s="98"/>
      <c r="JLK20" s="98"/>
      <c r="JLL20" s="98"/>
      <c r="JLM20" s="98"/>
      <c r="JLN20" s="98"/>
      <c r="JLO20" s="98"/>
      <c r="JLP20" s="98"/>
      <c r="JLQ20" s="98"/>
      <c r="JLR20" s="98"/>
      <c r="JLS20" s="98"/>
      <c r="JLT20" s="98"/>
      <c r="JLU20" s="98"/>
      <c r="JLV20" s="98"/>
      <c r="JLW20" s="98"/>
      <c r="JLX20" s="98"/>
      <c r="JLY20" s="98"/>
      <c r="JLZ20" s="98"/>
      <c r="JMA20" s="98"/>
      <c r="JMB20" s="98"/>
      <c r="JMC20" s="98"/>
      <c r="JMD20" s="98"/>
      <c r="JME20" s="98"/>
      <c r="JMF20" s="98"/>
      <c r="JMG20" s="98"/>
      <c r="JMH20" s="98"/>
      <c r="JMI20" s="98"/>
      <c r="JMJ20" s="98"/>
      <c r="JMK20" s="98"/>
      <c r="JML20" s="98"/>
      <c r="JMM20" s="98"/>
      <c r="JMN20" s="98"/>
      <c r="JMO20" s="98"/>
      <c r="JMP20" s="98"/>
      <c r="JMQ20" s="98"/>
      <c r="JMR20" s="98"/>
      <c r="JMS20" s="98"/>
      <c r="JMT20" s="98"/>
      <c r="JMU20" s="98"/>
      <c r="JMV20" s="98"/>
      <c r="JMW20" s="98"/>
      <c r="JMX20" s="98"/>
      <c r="JMY20" s="98"/>
      <c r="JMZ20" s="98"/>
      <c r="JNA20" s="98"/>
      <c r="JNB20" s="98"/>
      <c r="JNC20" s="98"/>
      <c r="JND20" s="98"/>
      <c r="JNE20" s="98"/>
      <c r="JNF20" s="98"/>
      <c r="JNG20" s="98"/>
      <c r="JNH20" s="98"/>
      <c r="JNI20" s="98"/>
      <c r="JNJ20" s="98"/>
      <c r="JNK20" s="98"/>
      <c r="JNL20" s="98"/>
      <c r="JNM20" s="98"/>
      <c r="JNN20" s="98"/>
      <c r="JNO20" s="98"/>
      <c r="JNP20" s="98"/>
      <c r="JNQ20" s="98"/>
      <c r="JNR20" s="98"/>
      <c r="JNS20" s="98"/>
      <c r="JNT20" s="98"/>
      <c r="JNU20" s="98"/>
      <c r="JNV20" s="98"/>
      <c r="JNW20" s="98"/>
      <c r="JNX20" s="98"/>
      <c r="JNY20" s="98"/>
      <c r="JNZ20" s="98"/>
      <c r="JOA20" s="98"/>
      <c r="JOB20" s="98"/>
      <c r="JOC20" s="98"/>
      <c r="JOD20" s="98"/>
      <c r="JOE20" s="98"/>
      <c r="JOF20" s="98"/>
      <c r="JOG20" s="98"/>
      <c r="JOH20" s="98"/>
      <c r="JOI20" s="98"/>
      <c r="JOJ20" s="98"/>
      <c r="JOK20" s="98"/>
      <c r="JOL20" s="98"/>
      <c r="JOM20" s="98"/>
      <c r="JON20" s="98"/>
      <c r="JOO20" s="98"/>
      <c r="JOP20" s="98"/>
      <c r="JOQ20" s="98"/>
      <c r="JOR20" s="98"/>
      <c r="JOS20" s="98"/>
      <c r="JOT20" s="98"/>
      <c r="JOU20" s="98"/>
      <c r="JOV20" s="98"/>
      <c r="JOW20" s="98"/>
      <c r="JOX20" s="98"/>
      <c r="JOY20" s="98"/>
      <c r="JOZ20" s="98"/>
      <c r="JPA20" s="98"/>
      <c r="JPB20" s="98"/>
      <c r="JPC20" s="98"/>
      <c r="JPD20" s="98"/>
      <c r="JPE20" s="98"/>
      <c r="JPF20" s="98"/>
      <c r="JPG20" s="98"/>
      <c r="JPH20" s="98"/>
      <c r="JPI20" s="98"/>
      <c r="JPJ20" s="98"/>
      <c r="JPK20" s="98"/>
      <c r="JPL20" s="98"/>
      <c r="JPM20" s="98"/>
      <c r="JPN20" s="98"/>
      <c r="JPO20" s="98"/>
      <c r="JPP20" s="98"/>
      <c r="JPQ20" s="98"/>
      <c r="JPR20" s="98"/>
      <c r="JPS20" s="98"/>
      <c r="JPT20" s="98"/>
      <c r="JPU20" s="98"/>
      <c r="JPV20" s="98"/>
      <c r="JPW20" s="98"/>
      <c r="JPX20" s="98"/>
      <c r="JPY20" s="98"/>
      <c r="JPZ20" s="98"/>
      <c r="JQA20" s="98"/>
      <c r="JQB20" s="98"/>
      <c r="JQC20" s="98"/>
      <c r="JQD20" s="98"/>
      <c r="JQE20" s="98"/>
      <c r="JQF20" s="98"/>
      <c r="JQG20" s="98"/>
      <c r="JQH20" s="98"/>
      <c r="JQI20" s="98"/>
      <c r="JQJ20" s="98"/>
      <c r="JQK20" s="98"/>
      <c r="JQL20" s="98"/>
      <c r="JQM20" s="98"/>
      <c r="JQN20" s="98"/>
      <c r="JQO20" s="98"/>
      <c r="JQP20" s="98"/>
      <c r="JQQ20" s="98"/>
      <c r="JQR20" s="98"/>
      <c r="JQS20" s="98"/>
      <c r="JQT20" s="98"/>
      <c r="JQU20" s="98"/>
      <c r="JQV20" s="98"/>
      <c r="JQW20" s="98"/>
      <c r="JQX20" s="98"/>
      <c r="JQY20" s="98"/>
      <c r="JQZ20" s="98"/>
      <c r="JRA20" s="98"/>
      <c r="JRB20" s="98"/>
      <c r="JRC20" s="98"/>
      <c r="JRD20" s="98"/>
      <c r="JRE20" s="98"/>
      <c r="JRF20" s="98"/>
      <c r="JRG20" s="98"/>
      <c r="JRH20" s="98"/>
      <c r="JRI20" s="98"/>
      <c r="JRJ20" s="98"/>
      <c r="JRK20" s="98"/>
      <c r="JRL20" s="98"/>
      <c r="JRM20" s="98"/>
      <c r="JRN20" s="98"/>
      <c r="JRO20" s="98"/>
      <c r="JRP20" s="98"/>
      <c r="JRQ20" s="98"/>
      <c r="JRR20" s="98"/>
      <c r="JRS20" s="98"/>
      <c r="JRT20" s="98"/>
      <c r="JRU20" s="98"/>
      <c r="JRV20" s="98"/>
      <c r="JRW20" s="98"/>
      <c r="JRX20" s="98"/>
      <c r="JRY20" s="98"/>
      <c r="JRZ20" s="98"/>
      <c r="JSA20" s="98"/>
      <c r="JSB20" s="98"/>
      <c r="JSC20" s="98"/>
      <c r="JSD20" s="98"/>
      <c r="JSE20" s="98"/>
      <c r="JSF20" s="98"/>
      <c r="JSG20" s="98"/>
      <c r="JSH20" s="98"/>
      <c r="JSI20" s="98"/>
      <c r="JSJ20" s="98"/>
      <c r="JSK20" s="98"/>
      <c r="JSL20" s="98"/>
      <c r="JSM20" s="98"/>
      <c r="JSN20" s="98"/>
      <c r="JSO20" s="98"/>
      <c r="JSP20" s="98"/>
      <c r="JSQ20" s="98"/>
      <c r="JSR20" s="98"/>
      <c r="JSS20" s="98"/>
      <c r="JST20" s="98"/>
      <c r="JSU20" s="98"/>
      <c r="JSV20" s="98"/>
      <c r="JSW20" s="98"/>
      <c r="JSX20" s="98"/>
      <c r="JSY20" s="98"/>
      <c r="JSZ20" s="98"/>
      <c r="JTA20" s="98"/>
      <c r="JTB20" s="98"/>
      <c r="JTC20" s="98"/>
      <c r="JTD20" s="98"/>
      <c r="JTE20" s="98"/>
      <c r="JTF20" s="98"/>
      <c r="JTG20" s="98"/>
      <c r="JTH20" s="98"/>
      <c r="JTI20" s="98"/>
      <c r="JTJ20" s="98"/>
      <c r="JTK20" s="98"/>
      <c r="JTL20" s="98"/>
      <c r="JTM20" s="98"/>
      <c r="JTN20" s="98"/>
      <c r="JTO20" s="98"/>
      <c r="JTP20" s="98"/>
      <c r="JTQ20" s="98"/>
      <c r="JTR20" s="98"/>
      <c r="JTS20" s="98"/>
      <c r="JTT20" s="98"/>
      <c r="JTU20" s="98"/>
      <c r="JTV20" s="98"/>
      <c r="JTW20" s="98"/>
      <c r="JTX20" s="98"/>
      <c r="JTY20" s="98"/>
      <c r="JTZ20" s="98"/>
      <c r="JUA20" s="98"/>
      <c r="JUB20" s="98"/>
      <c r="JUC20" s="98"/>
      <c r="JUD20" s="98"/>
      <c r="JUE20" s="98"/>
      <c r="JUF20" s="98"/>
      <c r="JUG20" s="98"/>
      <c r="JUH20" s="98"/>
      <c r="JUI20" s="98"/>
      <c r="JUJ20" s="98"/>
      <c r="JUK20" s="98"/>
      <c r="JUL20" s="98"/>
      <c r="JUM20" s="98"/>
      <c r="JUN20" s="98"/>
      <c r="JUO20" s="98"/>
      <c r="JUP20" s="98"/>
      <c r="JUQ20" s="98"/>
      <c r="JUR20" s="98"/>
      <c r="JUS20" s="98"/>
      <c r="JUT20" s="98"/>
      <c r="JUU20" s="98"/>
      <c r="JUV20" s="98"/>
      <c r="JUW20" s="98"/>
      <c r="JUX20" s="98"/>
      <c r="JUY20" s="98"/>
      <c r="JUZ20" s="98"/>
      <c r="JVA20" s="98"/>
      <c r="JVB20" s="98"/>
      <c r="JVC20" s="98"/>
      <c r="JVD20" s="98"/>
      <c r="JVE20" s="98"/>
      <c r="JVF20" s="98"/>
      <c r="JVG20" s="98"/>
      <c r="JVH20" s="98"/>
      <c r="JVI20" s="98"/>
      <c r="JVJ20" s="98"/>
      <c r="JVK20" s="98"/>
      <c r="JVL20" s="98"/>
      <c r="JVM20" s="98"/>
      <c r="JVN20" s="98"/>
      <c r="JVO20" s="98"/>
      <c r="JVP20" s="98"/>
      <c r="JVQ20" s="98"/>
      <c r="JVR20" s="98"/>
      <c r="JVS20" s="98"/>
      <c r="JVT20" s="98"/>
      <c r="JVU20" s="98"/>
      <c r="JVV20" s="98"/>
      <c r="JVW20" s="98"/>
      <c r="JVX20" s="98"/>
      <c r="JVY20" s="98"/>
      <c r="JVZ20" s="98"/>
      <c r="JWA20" s="98"/>
      <c r="JWB20" s="98"/>
      <c r="JWC20" s="98"/>
      <c r="JWD20" s="98"/>
      <c r="JWE20" s="98"/>
      <c r="JWF20" s="98"/>
      <c r="JWG20" s="98"/>
      <c r="JWH20" s="98"/>
      <c r="JWI20" s="98"/>
      <c r="JWJ20" s="98"/>
      <c r="JWK20" s="98"/>
      <c r="JWL20" s="98"/>
      <c r="JWM20" s="98"/>
      <c r="JWN20" s="98"/>
      <c r="JWO20" s="98"/>
      <c r="JWP20" s="98"/>
      <c r="JWQ20" s="98"/>
      <c r="JWR20" s="98"/>
      <c r="JWS20" s="98"/>
      <c r="JWT20" s="98"/>
      <c r="JWU20" s="98"/>
      <c r="JWV20" s="98"/>
      <c r="JWW20" s="98"/>
      <c r="JWX20" s="98"/>
      <c r="JWY20" s="98"/>
      <c r="JWZ20" s="98"/>
      <c r="JXA20" s="98"/>
      <c r="JXB20" s="98"/>
      <c r="JXC20" s="98"/>
      <c r="JXD20" s="98"/>
      <c r="JXE20" s="98"/>
      <c r="JXF20" s="98"/>
      <c r="JXG20" s="98"/>
      <c r="JXH20" s="98"/>
      <c r="JXI20" s="98"/>
      <c r="JXJ20" s="98"/>
      <c r="JXK20" s="98"/>
      <c r="JXL20" s="98"/>
      <c r="JXM20" s="98"/>
      <c r="JXN20" s="98"/>
      <c r="JXO20" s="98"/>
      <c r="JXP20" s="98"/>
      <c r="JXQ20" s="98"/>
      <c r="JXR20" s="98"/>
      <c r="JXS20" s="98"/>
      <c r="JXT20" s="98"/>
      <c r="JXU20" s="98"/>
      <c r="JXV20" s="98"/>
      <c r="JXW20" s="98"/>
      <c r="JXX20" s="98"/>
      <c r="JXY20" s="98"/>
      <c r="JXZ20" s="98"/>
      <c r="JYA20" s="98"/>
      <c r="JYB20" s="98"/>
      <c r="JYC20" s="98"/>
      <c r="JYD20" s="98"/>
      <c r="JYE20" s="98"/>
      <c r="JYF20" s="98"/>
      <c r="JYG20" s="98"/>
      <c r="JYH20" s="98"/>
      <c r="JYI20" s="98"/>
      <c r="JYJ20" s="98"/>
      <c r="JYK20" s="98"/>
      <c r="JYL20" s="98"/>
      <c r="JYM20" s="98"/>
      <c r="JYN20" s="98"/>
      <c r="JYO20" s="98"/>
      <c r="JYP20" s="98"/>
      <c r="JYQ20" s="98"/>
      <c r="JYR20" s="98"/>
      <c r="JYS20" s="98"/>
      <c r="JYT20" s="98"/>
      <c r="JYU20" s="98"/>
      <c r="JYV20" s="98"/>
      <c r="JYW20" s="98"/>
      <c r="JYX20" s="98"/>
      <c r="JYY20" s="98"/>
      <c r="JYZ20" s="98"/>
      <c r="JZA20" s="98"/>
      <c r="JZB20" s="98"/>
      <c r="JZC20" s="98"/>
      <c r="JZD20" s="98"/>
      <c r="JZE20" s="98"/>
      <c r="JZF20" s="98"/>
      <c r="JZG20" s="98"/>
      <c r="JZH20" s="98"/>
      <c r="JZI20" s="98"/>
      <c r="JZJ20" s="98"/>
      <c r="JZK20" s="98"/>
      <c r="JZL20" s="98"/>
      <c r="JZM20" s="98"/>
      <c r="JZN20" s="98"/>
      <c r="JZO20" s="98"/>
      <c r="JZP20" s="98"/>
      <c r="JZQ20" s="98"/>
      <c r="JZR20" s="98"/>
      <c r="JZS20" s="98"/>
      <c r="JZT20" s="98"/>
      <c r="JZU20" s="98"/>
      <c r="JZV20" s="98"/>
      <c r="JZW20" s="98"/>
      <c r="JZX20" s="98"/>
      <c r="JZY20" s="98"/>
      <c r="JZZ20" s="98"/>
      <c r="KAA20" s="98"/>
      <c r="KAB20" s="98"/>
      <c r="KAC20" s="98"/>
      <c r="KAD20" s="98"/>
      <c r="KAE20" s="98"/>
      <c r="KAF20" s="98"/>
      <c r="KAG20" s="98"/>
      <c r="KAH20" s="98"/>
      <c r="KAI20" s="98"/>
      <c r="KAJ20" s="98"/>
      <c r="KAK20" s="98"/>
      <c r="KAL20" s="98"/>
      <c r="KAM20" s="98"/>
      <c r="KAN20" s="98"/>
      <c r="KAO20" s="98"/>
      <c r="KAP20" s="98"/>
      <c r="KAQ20" s="98"/>
      <c r="KAR20" s="98"/>
      <c r="KAS20" s="98"/>
      <c r="KAT20" s="98"/>
      <c r="KAU20" s="98"/>
      <c r="KAV20" s="98"/>
      <c r="KAW20" s="98"/>
      <c r="KAX20" s="98"/>
      <c r="KAY20" s="98"/>
      <c r="KAZ20" s="98"/>
      <c r="KBA20" s="98"/>
      <c r="KBB20" s="98"/>
      <c r="KBC20" s="98"/>
      <c r="KBD20" s="98"/>
      <c r="KBE20" s="98"/>
      <c r="KBF20" s="98"/>
      <c r="KBG20" s="98"/>
      <c r="KBH20" s="98"/>
      <c r="KBI20" s="98"/>
      <c r="KBJ20" s="98"/>
      <c r="KBK20" s="98"/>
      <c r="KBL20" s="98"/>
      <c r="KBM20" s="98"/>
      <c r="KBN20" s="98"/>
      <c r="KBO20" s="98"/>
      <c r="KBP20" s="98"/>
      <c r="KBQ20" s="98"/>
      <c r="KBR20" s="98"/>
      <c r="KBS20" s="98"/>
      <c r="KBT20" s="98"/>
      <c r="KBU20" s="98"/>
      <c r="KBV20" s="98"/>
      <c r="KBW20" s="98"/>
      <c r="KBX20" s="98"/>
      <c r="KBY20" s="98"/>
      <c r="KBZ20" s="98"/>
      <c r="KCA20" s="98"/>
      <c r="KCB20" s="98"/>
      <c r="KCC20" s="98"/>
      <c r="KCD20" s="98"/>
      <c r="KCE20" s="98"/>
      <c r="KCF20" s="98"/>
      <c r="KCG20" s="98"/>
      <c r="KCH20" s="98"/>
      <c r="KCI20" s="98"/>
      <c r="KCJ20" s="98"/>
      <c r="KCK20" s="98"/>
      <c r="KCL20" s="98"/>
      <c r="KCM20" s="98"/>
      <c r="KCN20" s="98"/>
      <c r="KCO20" s="98"/>
      <c r="KCP20" s="98"/>
      <c r="KCQ20" s="98"/>
      <c r="KCR20" s="98"/>
      <c r="KCS20" s="98"/>
      <c r="KCT20" s="98"/>
      <c r="KCU20" s="98"/>
      <c r="KCV20" s="98"/>
      <c r="KCW20" s="98"/>
      <c r="KCX20" s="98"/>
      <c r="KCY20" s="98"/>
      <c r="KCZ20" s="98"/>
      <c r="KDA20" s="98"/>
      <c r="KDB20" s="98"/>
      <c r="KDC20" s="98"/>
      <c r="KDD20" s="98"/>
      <c r="KDE20" s="98"/>
      <c r="KDF20" s="98"/>
      <c r="KDG20" s="98"/>
      <c r="KDH20" s="98"/>
      <c r="KDI20" s="98"/>
      <c r="KDJ20" s="98"/>
      <c r="KDK20" s="98"/>
      <c r="KDL20" s="98"/>
      <c r="KDM20" s="98"/>
      <c r="KDN20" s="98"/>
      <c r="KDO20" s="98"/>
      <c r="KDP20" s="98"/>
      <c r="KDQ20" s="98"/>
      <c r="KDR20" s="98"/>
      <c r="KDS20" s="98"/>
      <c r="KDT20" s="98"/>
      <c r="KDU20" s="98"/>
      <c r="KDV20" s="98"/>
      <c r="KDW20" s="98"/>
      <c r="KDX20" s="98"/>
      <c r="KDY20" s="98"/>
      <c r="KDZ20" s="98"/>
      <c r="KEA20" s="98"/>
      <c r="KEB20" s="98"/>
      <c r="KEC20" s="98"/>
      <c r="KED20" s="98"/>
      <c r="KEE20" s="98"/>
      <c r="KEF20" s="98"/>
      <c r="KEG20" s="98"/>
      <c r="KEH20" s="98"/>
      <c r="KEI20" s="98"/>
      <c r="KEJ20" s="98"/>
      <c r="KEK20" s="98"/>
      <c r="KEL20" s="98"/>
      <c r="KEM20" s="98"/>
      <c r="KEN20" s="98"/>
      <c r="KEO20" s="98"/>
      <c r="KEP20" s="98"/>
      <c r="KEQ20" s="98"/>
      <c r="KER20" s="98"/>
      <c r="KES20" s="98"/>
      <c r="KET20" s="98"/>
      <c r="KEU20" s="98"/>
      <c r="KEV20" s="98"/>
      <c r="KEW20" s="98"/>
      <c r="KEX20" s="98"/>
      <c r="KEY20" s="98"/>
      <c r="KEZ20" s="98"/>
      <c r="KFA20" s="98"/>
      <c r="KFB20" s="98"/>
      <c r="KFC20" s="98"/>
      <c r="KFD20" s="98"/>
      <c r="KFE20" s="98"/>
      <c r="KFF20" s="98"/>
      <c r="KFG20" s="98"/>
      <c r="KFH20" s="98"/>
      <c r="KFI20" s="98"/>
      <c r="KFJ20" s="98"/>
      <c r="KFK20" s="98"/>
      <c r="KFL20" s="98"/>
      <c r="KFM20" s="98"/>
      <c r="KFN20" s="98"/>
      <c r="KFO20" s="98"/>
      <c r="KFP20" s="98"/>
      <c r="KFQ20" s="98"/>
      <c r="KFR20" s="98"/>
      <c r="KFS20" s="98"/>
      <c r="KFT20" s="98"/>
      <c r="KFU20" s="98"/>
      <c r="KFV20" s="98"/>
      <c r="KFW20" s="98"/>
      <c r="KFX20" s="98"/>
      <c r="KFY20" s="98"/>
      <c r="KFZ20" s="98"/>
      <c r="KGA20" s="98"/>
      <c r="KGB20" s="98"/>
      <c r="KGC20" s="98"/>
      <c r="KGD20" s="98"/>
      <c r="KGE20" s="98"/>
      <c r="KGF20" s="98"/>
      <c r="KGG20" s="98"/>
      <c r="KGH20" s="98"/>
      <c r="KGI20" s="98"/>
      <c r="KGJ20" s="98"/>
      <c r="KGK20" s="98"/>
      <c r="KGL20" s="98"/>
      <c r="KGM20" s="98"/>
      <c r="KGN20" s="98"/>
      <c r="KGO20" s="98"/>
      <c r="KGP20" s="98"/>
      <c r="KGQ20" s="98"/>
      <c r="KGR20" s="98"/>
      <c r="KGS20" s="98"/>
      <c r="KGT20" s="98"/>
      <c r="KGU20" s="98"/>
      <c r="KGV20" s="98"/>
      <c r="KGW20" s="98"/>
      <c r="KGX20" s="98"/>
      <c r="KGY20" s="98"/>
      <c r="KGZ20" s="98"/>
      <c r="KHA20" s="98"/>
      <c r="KHB20" s="98"/>
      <c r="KHC20" s="98"/>
      <c r="KHD20" s="98"/>
      <c r="KHE20" s="98"/>
      <c r="KHF20" s="98"/>
      <c r="KHG20" s="98"/>
      <c r="KHH20" s="98"/>
      <c r="KHI20" s="98"/>
      <c r="KHJ20" s="98"/>
      <c r="KHK20" s="98"/>
      <c r="KHL20" s="98"/>
      <c r="KHM20" s="98"/>
      <c r="KHN20" s="98"/>
      <c r="KHO20" s="98"/>
      <c r="KHP20" s="98"/>
      <c r="KHQ20" s="98"/>
      <c r="KHR20" s="98"/>
      <c r="KHS20" s="98"/>
      <c r="KHT20" s="98"/>
      <c r="KHU20" s="98"/>
      <c r="KHV20" s="98"/>
      <c r="KHW20" s="98"/>
      <c r="KHX20" s="98"/>
      <c r="KHY20" s="98"/>
      <c r="KHZ20" s="98"/>
      <c r="KIA20" s="98"/>
      <c r="KIB20" s="98"/>
      <c r="KIC20" s="98"/>
      <c r="KID20" s="98"/>
      <c r="KIE20" s="98"/>
      <c r="KIF20" s="98"/>
      <c r="KIG20" s="98"/>
      <c r="KIH20" s="98"/>
      <c r="KII20" s="98"/>
      <c r="KIJ20" s="98"/>
      <c r="KIK20" s="98"/>
      <c r="KIL20" s="98"/>
      <c r="KIM20" s="98"/>
      <c r="KIN20" s="98"/>
      <c r="KIO20" s="98"/>
      <c r="KIP20" s="98"/>
      <c r="KIQ20" s="98"/>
      <c r="KIR20" s="98"/>
      <c r="KIS20" s="98"/>
      <c r="KIT20" s="98"/>
      <c r="KIU20" s="98"/>
      <c r="KIV20" s="98"/>
      <c r="KIW20" s="98"/>
      <c r="KIX20" s="98"/>
      <c r="KIY20" s="98"/>
      <c r="KIZ20" s="98"/>
      <c r="KJA20" s="98"/>
      <c r="KJB20" s="98"/>
      <c r="KJC20" s="98"/>
      <c r="KJD20" s="98"/>
      <c r="KJE20" s="98"/>
      <c r="KJF20" s="98"/>
      <c r="KJG20" s="98"/>
      <c r="KJH20" s="98"/>
      <c r="KJI20" s="98"/>
      <c r="KJJ20" s="98"/>
      <c r="KJK20" s="98"/>
      <c r="KJL20" s="98"/>
      <c r="KJM20" s="98"/>
      <c r="KJN20" s="98"/>
      <c r="KJO20" s="98"/>
      <c r="KJP20" s="98"/>
      <c r="KJQ20" s="98"/>
      <c r="KJR20" s="98"/>
      <c r="KJS20" s="98"/>
      <c r="KJT20" s="98"/>
      <c r="KJU20" s="98"/>
      <c r="KJV20" s="98"/>
      <c r="KJW20" s="98"/>
      <c r="KJX20" s="98"/>
      <c r="KJY20" s="98"/>
      <c r="KJZ20" s="98"/>
      <c r="KKA20" s="98"/>
      <c r="KKB20" s="98"/>
      <c r="KKC20" s="98"/>
      <c r="KKD20" s="98"/>
      <c r="KKE20" s="98"/>
      <c r="KKF20" s="98"/>
      <c r="KKG20" s="98"/>
      <c r="KKH20" s="98"/>
      <c r="KKI20" s="98"/>
      <c r="KKJ20" s="98"/>
      <c r="KKK20" s="98"/>
      <c r="KKL20" s="98"/>
      <c r="KKM20" s="98"/>
      <c r="KKN20" s="98"/>
      <c r="KKO20" s="98"/>
      <c r="KKP20" s="98"/>
      <c r="KKQ20" s="98"/>
      <c r="KKR20" s="98"/>
      <c r="KKS20" s="98"/>
      <c r="KKT20" s="98"/>
      <c r="KKU20" s="98"/>
      <c r="KKV20" s="98"/>
      <c r="KKW20" s="98"/>
      <c r="KKX20" s="98"/>
      <c r="KKY20" s="98"/>
      <c r="KKZ20" s="98"/>
      <c r="KLA20" s="98"/>
      <c r="KLB20" s="98"/>
      <c r="KLC20" s="98"/>
      <c r="KLD20" s="98"/>
      <c r="KLE20" s="98"/>
      <c r="KLF20" s="98"/>
      <c r="KLG20" s="98"/>
      <c r="KLH20" s="98"/>
      <c r="KLI20" s="98"/>
      <c r="KLJ20" s="98"/>
      <c r="KLK20" s="98"/>
      <c r="KLL20" s="98"/>
      <c r="KLM20" s="98"/>
      <c r="KLN20" s="98"/>
      <c r="KLO20" s="98"/>
      <c r="KLP20" s="98"/>
      <c r="KLQ20" s="98"/>
      <c r="KLR20" s="98"/>
      <c r="KLS20" s="98"/>
      <c r="KLT20" s="98"/>
      <c r="KLU20" s="98"/>
      <c r="KLV20" s="98"/>
      <c r="KLW20" s="98"/>
      <c r="KLX20" s="98"/>
      <c r="KLY20" s="98"/>
      <c r="KLZ20" s="98"/>
      <c r="KMA20" s="98"/>
      <c r="KMB20" s="98"/>
      <c r="KMC20" s="98"/>
      <c r="KMD20" s="98"/>
      <c r="KME20" s="98"/>
      <c r="KMF20" s="98"/>
      <c r="KMG20" s="98"/>
      <c r="KMH20" s="98"/>
      <c r="KMI20" s="98"/>
      <c r="KMJ20" s="98"/>
      <c r="KMK20" s="98"/>
      <c r="KML20" s="98"/>
      <c r="KMM20" s="98"/>
      <c r="KMN20" s="98"/>
      <c r="KMO20" s="98"/>
      <c r="KMP20" s="98"/>
      <c r="KMQ20" s="98"/>
      <c r="KMR20" s="98"/>
      <c r="KMS20" s="98"/>
      <c r="KMT20" s="98"/>
      <c r="KMU20" s="98"/>
      <c r="KMV20" s="98"/>
      <c r="KMW20" s="98"/>
      <c r="KMX20" s="98"/>
      <c r="KMY20" s="98"/>
      <c r="KMZ20" s="98"/>
      <c r="KNA20" s="98"/>
      <c r="KNB20" s="98"/>
      <c r="KNC20" s="98"/>
      <c r="KND20" s="98"/>
      <c r="KNE20" s="98"/>
      <c r="KNF20" s="98"/>
      <c r="KNG20" s="98"/>
      <c r="KNH20" s="98"/>
      <c r="KNI20" s="98"/>
      <c r="KNJ20" s="98"/>
      <c r="KNK20" s="98"/>
      <c r="KNL20" s="98"/>
      <c r="KNM20" s="98"/>
      <c r="KNN20" s="98"/>
      <c r="KNO20" s="98"/>
      <c r="KNP20" s="98"/>
      <c r="KNQ20" s="98"/>
      <c r="KNR20" s="98"/>
      <c r="KNS20" s="98"/>
      <c r="KNT20" s="98"/>
      <c r="KNU20" s="98"/>
      <c r="KNV20" s="98"/>
      <c r="KNW20" s="98"/>
      <c r="KNX20" s="98"/>
      <c r="KNY20" s="98"/>
      <c r="KNZ20" s="98"/>
      <c r="KOA20" s="98"/>
      <c r="KOB20" s="98"/>
      <c r="KOC20" s="98"/>
      <c r="KOD20" s="98"/>
      <c r="KOE20" s="98"/>
      <c r="KOF20" s="98"/>
      <c r="KOG20" s="98"/>
      <c r="KOH20" s="98"/>
      <c r="KOI20" s="98"/>
      <c r="KOJ20" s="98"/>
      <c r="KOK20" s="98"/>
      <c r="KOL20" s="98"/>
      <c r="KOM20" s="98"/>
      <c r="KON20" s="98"/>
      <c r="KOO20" s="98"/>
      <c r="KOP20" s="98"/>
      <c r="KOQ20" s="98"/>
      <c r="KOR20" s="98"/>
      <c r="KOS20" s="98"/>
      <c r="KOT20" s="98"/>
      <c r="KOU20" s="98"/>
      <c r="KOV20" s="98"/>
      <c r="KOW20" s="98"/>
      <c r="KOX20" s="98"/>
      <c r="KOY20" s="98"/>
      <c r="KOZ20" s="98"/>
      <c r="KPA20" s="98"/>
      <c r="KPB20" s="98"/>
      <c r="KPC20" s="98"/>
      <c r="KPD20" s="98"/>
      <c r="KPE20" s="98"/>
      <c r="KPF20" s="98"/>
      <c r="KPG20" s="98"/>
      <c r="KPH20" s="98"/>
      <c r="KPI20" s="98"/>
      <c r="KPJ20" s="98"/>
      <c r="KPK20" s="98"/>
      <c r="KPL20" s="98"/>
      <c r="KPM20" s="98"/>
      <c r="KPN20" s="98"/>
      <c r="KPO20" s="98"/>
      <c r="KPP20" s="98"/>
      <c r="KPQ20" s="98"/>
      <c r="KPR20" s="98"/>
      <c r="KPS20" s="98"/>
      <c r="KPT20" s="98"/>
      <c r="KPU20" s="98"/>
      <c r="KPV20" s="98"/>
      <c r="KPW20" s="98"/>
      <c r="KPX20" s="98"/>
      <c r="KPY20" s="98"/>
      <c r="KPZ20" s="98"/>
      <c r="KQA20" s="98"/>
      <c r="KQB20" s="98"/>
      <c r="KQC20" s="98"/>
      <c r="KQD20" s="98"/>
      <c r="KQE20" s="98"/>
      <c r="KQF20" s="98"/>
      <c r="KQG20" s="98"/>
      <c r="KQH20" s="98"/>
      <c r="KQI20" s="98"/>
      <c r="KQJ20" s="98"/>
      <c r="KQK20" s="98"/>
      <c r="KQL20" s="98"/>
      <c r="KQM20" s="98"/>
      <c r="KQN20" s="98"/>
      <c r="KQO20" s="98"/>
      <c r="KQP20" s="98"/>
      <c r="KQQ20" s="98"/>
      <c r="KQR20" s="98"/>
      <c r="KQS20" s="98"/>
      <c r="KQT20" s="98"/>
      <c r="KQU20" s="98"/>
      <c r="KQV20" s="98"/>
      <c r="KQW20" s="98"/>
      <c r="KQX20" s="98"/>
      <c r="KQY20" s="98"/>
      <c r="KQZ20" s="98"/>
      <c r="KRA20" s="98"/>
      <c r="KRB20" s="98"/>
      <c r="KRC20" s="98"/>
      <c r="KRD20" s="98"/>
      <c r="KRE20" s="98"/>
      <c r="KRF20" s="98"/>
      <c r="KRG20" s="98"/>
      <c r="KRH20" s="98"/>
      <c r="KRI20" s="98"/>
      <c r="KRJ20" s="98"/>
      <c r="KRK20" s="98"/>
      <c r="KRL20" s="98"/>
      <c r="KRM20" s="98"/>
      <c r="KRN20" s="98"/>
      <c r="KRO20" s="98"/>
      <c r="KRP20" s="98"/>
      <c r="KRQ20" s="98"/>
      <c r="KRR20" s="98"/>
      <c r="KRS20" s="98"/>
      <c r="KRT20" s="98"/>
      <c r="KRU20" s="98"/>
      <c r="KRV20" s="98"/>
      <c r="KRW20" s="98"/>
      <c r="KRX20" s="98"/>
      <c r="KRY20" s="98"/>
      <c r="KRZ20" s="98"/>
      <c r="KSA20" s="98"/>
      <c r="KSB20" s="98"/>
      <c r="KSC20" s="98"/>
      <c r="KSD20" s="98"/>
      <c r="KSE20" s="98"/>
      <c r="KSF20" s="98"/>
      <c r="KSG20" s="98"/>
      <c r="KSH20" s="98"/>
      <c r="KSI20" s="98"/>
      <c r="KSJ20" s="98"/>
      <c r="KSK20" s="98"/>
      <c r="KSL20" s="98"/>
      <c r="KSM20" s="98"/>
      <c r="KSN20" s="98"/>
      <c r="KSO20" s="98"/>
      <c r="KSP20" s="98"/>
      <c r="KSQ20" s="98"/>
      <c r="KSR20" s="98"/>
      <c r="KSS20" s="98"/>
      <c r="KST20" s="98"/>
      <c r="KSU20" s="98"/>
      <c r="KSV20" s="98"/>
      <c r="KSW20" s="98"/>
      <c r="KSX20" s="98"/>
      <c r="KSY20" s="98"/>
      <c r="KSZ20" s="98"/>
      <c r="KTA20" s="98"/>
      <c r="KTB20" s="98"/>
      <c r="KTC20" s="98"/>
      <c r="KTD20" s="98"/>
      <c r="KTE20" s="98"/>
      <c r="KTF20" s="98"/>
      <c r="KTG20" s="98"/>
      <c r="KTH20" s="98"/>
      <c r="KTI20" s="98"/>
      <c r="KTJ20" s="98"/>
      <c r="KTK20" s="98"/>
      <c r="KTL20" s="98"/>
      <c r="KTM20" s="98"/>
      <c r="KTN20" s="98"/>
      <c r="KTO20" s="98"/>
      <c r="KTP20" s="98"/>
      <c r="KTQ20" s="98"/>
      <c r="KTR20" s="98"/>
      <c r="KTS20" s="98"/>
      <c r="KTT20" s="98"/>
      <c r="KTU20" s="98"/>
      <c r="KTV20" s="98"/>
      <c r="KTW20" s="98"/>
      <c r="KTX20" s="98"/>
      <c r="KTY20" s="98"/>
      <c r="KTZ20" s="98"/>
      <c r="KUA20" s="98"/>
      <c r="KUB20" s="98"/>
      <c r="KUC20" s="98"/>
      <c r="KUD20" s="98"/>
      <c r="KUE20" s="98"/>
      <c r="KUF20" s="98"/>
      <c r="KUG20" s="98"/>
      <c r="KUH20" s="98"/>
      <c r="KUI20" s="98"/>
      <c r="KUJ20" s="98"/>
      <c r="KUK20" s="98"/>
      <c r="KUL20" s="98"/>
      <c r="KUM20" s="98"/>
      <c r="KUN20" s="98"/>
      <c r="KUO20" s="98"/>
      <c r="KUP20" s="98"/>
      <c r="KUQ20" s="98"/>
      <c r="KUR20" s="98"/>
      <c r="KUS20" s="98"/>
      <c r="KUT20" s="98"/>
      <c r="KUU20" s="98"/>
      <c r="KUV20" s="98"/>
      <c r="KUW20" s="98"/>
      <c r="KUX20" s="98"/>
      <c r="KUY20" s="98"/>
      <c r="KUZ20" s="98"/>
      <c r="KVA20" s="98"/>
      <c r="KVB20" s="98"/>
      <c r="KVC20" s="98"/>
      <c r="KVD20" s="98"/>
      <c r="KVE20" s="98"/>
      <c r="KVF20" s="98"/>
      <c r="KVG20" s="98"/>
      <c r="KVH20" s="98"/>
      <c r="KVI20" s="98"/>
      <c r="KVJ20" s="98"/>
      <c r="KVK20" s="98"/>
      <c r="KVL20" s="98"/>
      <c r="KVM20" s="98"/>
      <c r="KVN20" s="98"/>
      <c r="KVO20" s="98"/>
      <c r="KVP20" s="98"/>
      <c r="KVQ20" s="98"/>
      <c r="KVR20" s="98"/>
      <c r="KVS20" s="98"/>
      <c r="KVT20" s="98"/>
      <c r="KVU20" s="98"/>
      <c r="KVV20" s="98"/>
      <c r="KVW20" s="98"/>
      <c r="KVX20" s="98"/>
      <c r="KVY20" s="98"/>
      <c r="KVZ20" s="98"/>
      <c r="KWA20" s="98"/>
      <c r="KWB20" s="98"/>
      <c r="KWC20" s="98"/>
      <c r="KWD20" s="98"/>
      <c r="KWE20" s="98"/>
      <c r="KWF20" s="98"/>
      <c r="KWG20" s="98"/>
      <c r="KWH20" s="98"/>
      <c r="KWI20" s="98"/>
      <c r="KWJ20" s="98"/>
      <c r="KWK20" s="98"/>
      <c r="KWL20" s="98"/>
      <c r="KWM20" s="98"/>
      <c r="KWN20" s="98"/>
      <c r="KWO20" s="98"/>
      <c r="KWP20" s="98"/>
      <c r="KWQ20" s="98"/>
      <c r="KWR20" s="98"/>
      <c r="KWS20" s="98"/>
      <c r="KWT20" s="98"/>
      <c r="KWU20" s="98"/>
      <c r="KWV20" s="98"/>
      <c r="KWW20" s="98"/>
      <c r="KWX20" s="98"/>
      <c r="KWY20" s="98"/>
      <c r="KWZ20" s="98"/>
      <c r="KXA20" s="98"/>
      <c r="KXB20" s="98"/>
      <c r="KXC20" s="98"/>
      <c r="KXD20" s="98"/>
      <c r="KXE20" s="98"/>
      <c r="KXF20" s="98"/>
      <c r="KXG20" s="98"/>
      <c r="KXH20" s="98"/>
      <c r="KXI20" s="98"/>
      <c r="KXJ20" s="98"/>
      <c r="KXK20" s="98"/>
      <c r="KXL20" s="98"/>
      <c r="KXM20" s="98"/>
      <c r="KXN20" s="98"/>
      <c r="KXO20" s="98"/>
      <c r="KXP20" s="98"/>
      <c r="KXQ20" s="98"/>
      <c r="KXR20" s="98"/>
      <c r="KXS20" s="98"/>
      <c r="KXT20" s="98"/>
      <c r="KXU20" s="98"/>
      <c r="KXV20" s="98"/>
      <c r="KXW20" s="98"/>
      <c r="KXX20" s="98"/>
      <c r="KXY20" s="98"/>
      <c r="KXZ20" s="98"/>
      <c r="KYA20" s="98"/>
      <c r="KYB20" s="98"/>
      <c r="KYC20" s="98"/>
      <c r="KYD20" s="98"/>
      <c r="KYE20" s="98"/>
      <c r="KYF20" s="98"/>
      <c r="KYG20" s="98"/>
      <c r="KYH20" s="98"/>
      <c r="KYI20" s="98"/>
      <c r="KYJ20" s="98"/>
      <c r="KYK20" s="98"/>
      <c r="KYL20" s="98"/>
      <c r="KYM20" s="98"/>
      <c r="KYN20" s="98"/>
      <c r="KYO20" s="98"/>
      <c r="KYP20" s="98"/>
      <c r="KYQ20" s="98"/>
      <c r="KYR20" s="98"/>
      <c r="KYS20" s="98"/>
      <c r="KYT20" s="98"/>
      <c r="KYU20" s="98"/>
      <c r="KYV20" s="98"/>
      <c r="KYW20" s="98"/>
      <c r="KYX20" s="98"/>
      <c r="KYY20" s="98"/>
      <c r="KYZ20" s="98"/>
      <c r="KZA20" s="98"/>
      <c r="KZB20" s="98"/>
      <c r="KZC20" s="98"/>
      <c r="KZD20" s="98"/>
      <c r="KZE20" s="98"/>
      <c r="KZF20" s="98"/>
      <c r="KZG20" s="98"/>
      <c r="KZH20" s="98"/>
      <c r="KZI20" s="98"/>
      <c r="KZJ20" s="98"/>
      <c r="KZK20" s="98"/>
      <c r="KZL20" s="98"/>
      <c r="KZM20" s="98"/>
      <c r="KZN20" s="98"/>
      <c r="KZO20" s="98"/>
      <c r="KZP20" s="98"/>
      <c r="KZQ20" s="98"/>
      <c r="KZR20" s="98"/>
      <c r="KZS20" s="98"/>
      <c r="KZT20" s="98"/>
      <c r="KZU20" s="98"/>
      <c r="KZV20" s="98"/>
      <c r="KZW20" s="98"/>
      <c r="KZX20" s="98"/>
      <c r="KZY20" s="98"/>
      <c r="KZZ20" s="98"/>
      <c r="LAA20" s="98"/>
      <c r="LAB20" s="98"/>
      <c r="LAC20" s="98"/>
      <c r="LAD20" s="98"/>
      <c r="LAE20" s="98"/>
      <c r="LAF20" s="98"/>
      <c r="LAG20" s="98"/>
      <c r="LAH20" s="98"/>
      <c r="LAI20" s="98"/>
      <c r="LAJ20" s="98"/>
      <c r="LAK20" s="98"/>
      <c r="LAL20" s="98"/>
      <c r="LAM20" s="98"/>
      <c r="LAN20" s="98"/>
      <c r="LAO20" s="98"/>
      <c r="LAP20" s="98"/>
      <c r="LAQ20" s="98"/>
      <c r="LAR20" s="98"/>
      <c r="LAS20" s="98"/>
      <c r="LAT20" s="98"/>
      <c r="LAU20" s="98"/>
      <c r="LAV20" s="98"/>
      <c r="LAW20" s="98"/>
      <c r="LAX20" s="98"/>
      <c r="LAY20" s="98"/>
      <c r="LAZ20" s="98"/>
      <c r="LBA20" s="98"/>
      <c r="LBB20" s="98"/>
      <c r="LBC20" s="98"/>
      <c r="LBD20" s="98"/>
      <c r="LBE20" s="98"/>
      <c r="LBF20" s="98"/>
      <c r="LBG20" s="98"/>
      <c r="LBH20" s="98"/>
      <c r="LBI20" s="98"/>
      <c r="LBJ20" s="98"/>
      <c r="LBK20" s="98"/>
      <c r="LBL20" s="98"/>
      <c r="LBM20" s="98"/>
      <c r="LBN20" s="98"/>
      <c r="LBO20" s="98"/>
      <c r="LBP20" s="98"/>
      <c r="LBQ20" s="98"/>
      <c r="LBR20" s="98"/>
      <c r="LBS20" s="98"/>
      <c r="LBT20" s="98"/>
      <c r="LBU20" s="98"/>
      <c r="LBV20" s="98"/>
      <c r="LBW20" s="98"/>
      <c r="LBX20" s="98"/>
      <c r="LBY20" s="98"/>
      <c r="LBZ20" s="98"/>
      <c r="LCA20" s="98"/>
      <c r="LCB20" s="98"/>
      <c r="LCC20" s="98"/>
      <c r="LCD20" s="98"/>
      <c r="LCE20" s="98"/>
      <c r="LCF20" s="98"/>
      <c r="LCG20" s="98"/>
      <c r="LCH20" s="98"/>
      <c r="LCI20" s="98"/>
      <c r="LCJ20" s="98"/>
      <c r="LCK20" s="98"/>
      <c r="LCL20" s="98"/>
      <c r="LCM20" s="98"/>
      <c r="LCN20" s="98"/>
      <c r="LCO20" s="98"/>
      <c r="LCP20" s="98"/>
      <c r="LCQ20" s="98"/>
      <c r="LCR20" s="98"/>
      <c r="LCS20" s="98"/>
      <c r="LCT20" s="98"/>
      <c r="LCU20" s="98"/>
      <c r="LCV20" s="98"/>
      <c r="LCW20" s="98"/>
      <c r="LCX20" s="98"/>
      <c r="LCY20" s="98"/>
      <c r="LCZ20" s="98"/>
      <c r="LDA20" s="98"/>
      <c r="LDB20" s="98"/>
      <c r="LDC20" s="98"/>
      <c r="LDD20" s="98"/>
      <c r="LDE20" s="98"/>
      <c r="LDF20" s="98"/>
      <c r="LDG20" s="98"/>
      <c r="LDH20" s="98"/>
      <c r="LDI20" s="98"/>
      <c r="LDJ20" s="98"/>
      <c r="LDK20" s="98"/>
      <c r="LDL20" s="98"/>
      <c r="LDM20" s="98"/>
      <c r="LDN20" s="98"/>
      <c r="LDO20" s="98"/>
      <c r="LDP20" s="98"/>
      <c r="LDQ20" s="98"/>
      <c r="LDR20" s="98"/>
      <c r="LDS20" s="98"/>
      <c r="LDT20" s="98"/>
      <c r="LDU20" s="98"/>
      <c r="LDV20" s="98"/>
      <c r="LDW20" s="98"/>
      <c r="LDX20" s="98"/>
      <c r="LDY20" s="98"/>
      <c r="LDZ20" s="98"/>
      <c r="LEA20" s="98"/>
      <c r="LEB20" s="98"/>
      <c r="LEC20" s="98"/>
      <c r="LED20" s="98"/>
      <c r="LEE20" s="98"/>
      <c r="LEF20" s="98"/>
      <c r="LEG20" s="98"/>
      <c r="LEH20" s="98"/>
      <c r="LEI20" s="98"/>
      <c r="LEJ20" s="98"/>
      <c r="LEK20" s="98"/>
      <c r="LEL20" s="98"/>
      <c r="LEM20" s="98"/>
      <c r="LEN20" s="98"/>
      <c r="LEO20" s="98"/>
      <c r="LEP20" s="98"/>
      <c r="LEQ20" s="98"/>
      <c r="LER20" s="98"/>
      <c r="LES20" s="98"/>
      <c r="LET20" s="98"/>
      <c r="LEU20" s="98"/>
      <c r="LEV20" s="98"/>
      <c r="LEW20" s="98"/>
      <c r="LEX20" s="98"/>
      <c r="LEY20" s="98"/>
      <c r="LEZ20" s="98"/>
      <c r="LFA20" s="98"/>
      <c r="LFB20" s="98"/>
      <c r="LFC20" s="98"/>
      <c r="LFD20" s="98"/>
      <c r="LFE20" s="98"/>
      <c r="LFF20" s="98"/>
      <c r="LFG20" s="98"/>
      <c r="LFH20" s="98"/>
      <c r="LFI20" s="98"/>
      <c r="LFJ20" s="98"/>
      <c r="LFK20" s="98"/>
      <c r="LFL20" s="98"/>
      <c r="LFM20" s="98"/>
      <c r="LFN20" s="98"/>
      <c r="LFO20" s="98"/>
      <c r="LFP20" s="98"/>
      <c r="LFQ20" s="98"/>
      <c r="LFR20" s="98"/>
      <c r="LFS20" s="98"/>
      <c r="LFT20" s="98"/>
      <c r="LFU20" s="98"/>
      <c r="LFV20" s="98"/>
      <c r="LFW20" s="98"/>
      <c r="LFX20" s="98"/>
      <c r="LFY20" s="98"/>
      <c r="LFZ20" s="98"/>
      <c r="LGA20" s="98"/>
      <c r="LGB20" s="98"/>
      <c r="LGC20" s="98"/>
      <c r="LGD20" s="98"/>
      <c r="LGE20" s="98"/>
      <c r="LGF20" s="98"/>
      <c r="LGG20" s="98"/>
      <c r="LGH20" s="98"/>
      <c r="LGI20" s="98"/>
      <c r="LGJ20" s="98"/>
      <c r="LGK20" s="98"/>
      <c r="LGL20" s="98"/>
      <c r="LGM20" s="98"/>
      <c r="LGN20" s="98"/>
      <c r="LGO20" s="98"/>
      <c r="LGP20" s="98"/>
      <c r="LGQ20" s="98"/>
      <c r="LGR20" s="98"/>
      <c r="LGS20" s="98"/>
      <c r="LGT20" s="98"/>
      <c r="LGU20" s="98"/>
      <c r="LGV20" s="98"/>
      <c r="LGW20" s="98"/>
      <c r="LGX20" s="98"/>
      <c r="LGY20" s="98"/>
      <c r="LGZ20" s="98"/>
      <c r="LHA20" s="98"/>
      <c r="LHB20" s="98"/>
      <c r="LHC20" s="98"/>
      <c r="LHD20" s="98"/>
      <c r="LHE20" s="98"/>
      <c r="LHF20" s="98"/>
      <c r="LHG20" s="98"/>
      <c r="LHH20" s="98"/>
      <c r="LHI20" s="98"/>
      <c r="LHJ20" s="98"/>
      <c r="LHK20" s="98"/>
      <c r="LHL20" s="98"/>
      <c r="LHM20" s="98"/>
      <c r="LHN20" s="98"/>
      <c r="LHO20" s="98"/>
      <c r="LHP20" s="98"/>
      <c r="LHQ20" s="98"/>
      <c r="LHR20" s="98"/>
      <c r="LHS20" s="98"/>
      <c r="LHT20" s="98"/>
      <c r="LHU20" s="98"/>
      <c r="LHV20" s="98"/>
      <c r="LHW20" s="98"/>
      <c r="LHX20" s="98"/>
      <c r="LHY20" s="98"/>
      <c r="LHZ20" s="98"/>
      <c r="LIA20" s="98"/>
      <c r="LIB20" s="98"/>
      <c r="LIC20" s="98"/>
      <c r="LID20" s="98"/>
      <c r="LIE20" s="98"/>
      <c r="LIF20" s="98"/>
      <c r="LIG20" s="98"/>
      <c r="LIH20" s="98"/>
      <c r="LII20" s="98"/>
      <c r="LIJ20" s="98"/>
      <c r="LIK20" s="98"/>
      <c r="LIL20" s="98"/>
      <c r="LIM20" s="98"/>
      <c r="LIN20" s="98"/>
      <c r="LIO20" s="98"/>
      <c r="LIP20" s="98"/>
      <c r="LIQ20" s="98"/>
      <c r="LIR20" s="98"/>
      <c r="LIS20" s="98"/>
      <c r="LIT20" s="98"/>
      <c r="LIU20" s="98"/>
      <c r="LIV20" s="98"/>
      <c r="LIW20" s="98"/>
      <c r="LIX20" s="98"/>
      <c r="LIY20" s="98"/>
      <c r="LIZ20" s="98"/>
      <c r="LJA20" s="98"/>
      <c r="LJB20" s="98"/>
      <c r="LJC20" s="98"/>
      <c r="LJD20" s="98"/>
      <c r="LJE20" s="98"/>
      <c r="LJF20" s="98"/>
      <c r="LJG20" s="98"/>
      <c r="LJH20" s="98"/>
      <c r="LJI20" s="98"/>
      <c r="LJJ20" s="98"/>
      <c r="LJK20" s="98"/>
      <c r="LJL20" s="98"/>
      <c r="LJM20" s="98"/>
      <c r="LJN20" s="98"/>
      <c r="LJO20" s="98"/>
      <c r="LJP20" s="98"/>
      <c r="LJQ20" s="98"/>
      <c r="LJR20" s="98"/>
      <c r="LJS20" s="98"/>
      <c r="LJT20" s="98"/>
      <c r="LJU20" s="98"/>
      <c r="LJV20" s="98"/>
      <c r="LJW20" s="98"/>
      <c r="LJX20" s="98"/>
      <c r="LJY20" s="98"/>
      <c r="LJZ20" s="98"/>
      <c r="LKA20" s="98"/>
      <c r="LKB20" s="98"/>
      <c r="LKC20" s="98"/>
      <c r="LKD20" s="98"/>
      <c r="LKE20" s="98"/>
      <c r="LKF20" s="98"/>
      <c r="LKG20" s="98"/>
      <c r="LKH20" s="98"/>
      <c r="LKI20" s="98"/>
      <c r="LKJ20" s="98"/>
      <c r="LKK20" s="98"/>
      <c r="LKL20" s="98"/>
      <c r="LKM20" s="98"/>
      <c r="LKN20" s="98"/>
      <c r="LKO20" s="98"/>
      <c r="LKP20" s="98"/>
      <c r="LKQ20" s="98"/>
      <c r="LKR20" s="98"/>
      <c r="LKS20" s="98"/>
      <c r="LKT20" s="98"/>
      <c r="LKU20" s="98"/>
      <c r="LKV20" s="98"/>
      <c r="LKW20" s="98"/>
      <c r="LKX20" s="98"/>
      <c r="LKY20" s="98"/>
      <c r="LKZ20" s="98"/>
      <c r="LLA20" s="98"/>
      <c r="LLB20" s="98"/>
      <c r="LLC20" s="98"/>
      <c r="LLD20" s="98"/>
      <c r="LLE20" s="98"/>
      <c r="LLF20" s="98"/>
      <c r="LLG20" s="98"/>
      <c r="LLH20" s="98"/>
      <c r="LLI20" s="98"/>
      <c r="LLJ20" s="98"/>
      <c r="LLK20" s="98"/>
      <c r="LLL20" s="98"/>
      <c r="LLM20" s="98"/>
      <c r="LLN20" s="98"/>
      <c r="LLO20" s="98"/>
      <c r="LLP20" s="98"/>
      <c r="LLQ20" s="98"/>
      <c r="LLR20" s="98"/>
      <c r="LLS20" s="98"/>
      <c r="LLT20" s="98"/>
      <c r="LLU20" s="98"/>
      <c r="LLV20" s="98"/>
      <c r="LLW20" s="98"/>
      <c r="LLX20" s="98"/>
      <c r="LLY20" s="98"/>
      <c r="LLZ20" s="98"/>
      <c r="LMA20" s="98"/>
      <c r="LMB20" s="98"/>
      <c r="LMC20" s="98"/>
      <c r="LMD20" s="98"/>
      <c r="LME20" s="98"/>
      <c r="LMF20" s="98"/>
      <c r="LMG20" s="98"/>
      <c r="LMH20" s="98"/>
      <c r="LMI20" s="98"/>
      <c r="LMJ20" s="98"/>
      <c r="LMK20" s="98"/>
      <c r="LML20" s="98"/>
      <c r="LMM20" s="98"/>
      <c r="LMN20" s="98"/>
      <c r="LMO20" s="98"/>
      <c r="LMP20" s="98"/>
      <c r="LMQ20" s="98"/>
      <c r="LMR20" s="98"/>
      <c r="LMS20" s="98"/>
      <c r="LMT20" s="98"/>
      <c r="LMU20" s="98"/>
      <c r="LMV20" s="98"/>
      <c r="LMW20" s="98"/>
      <c r="LMX20" s="98"/>
      <c r="LMY20" s="98"/>
      <c r="LMZ20" s="98"/>
      <c r="LNA20" s="98"/>
      <c r="LNB20" s="98"/>
      <c r="LNC20" s="98"/>
      <c r="LND20" s="98"/>
      <c r="LNE20" s="98"/>
      <c r="LNF20" s="98"/>
      <c r="LNG20" s="98"/>
      <c r="LNH20" s="98"/>
      <c r="LNI20" s="98"/>
      <c r="LNJ20" s="98"/>
      <c r="LNK20" s="98"/>
      <c r="LNL20" s="98"/>
      <c r="LNM20" s="98"/>
      <c r="LNN20" s="98"/>
      <c r="LNO20" s="98"/>
      <c r="LNP20" s="98"/>
      <c r="LNQ20" s="98"/>
      <c r="LNR20" s="98"/>
      <c r="LNS20" s="98"/>
      <c r="LNT20" s="98"/>
      <c r="LNU20" s="98"/>
      <c r="LNV20" s="98"/>
      <c r="LNW20" s="98"/>
      <c r="LNX20" s="98"/>
      <c r="LNY20" s="98"/>
      <c r="LNZ20" s="98"/>
      <c r="LOA20" s="98"/>
      <c r="LOB20" s="98"/>
      <c r="LOC20" s="98"/>
      <c r="LOD20" s="98"/>
      <c r="LOE20" s="98"/>
      <c r="LOF20" s="98"/>
      <c r="LOG20" s="98"/>
      <c r="LOH20" s="98"/>
      <c r="LOI20" s="98"/>
      <c r="LOJ20" s="98"/>
      <c r="LOK20" s="98"/>
      <c r="LOL20" s="98"/>
      <c r="LOM20" s="98"/>
      <c r="LON20" s="98"/>
      <c r="LOO20" s="98"/>
      <c r="LOP20" s="98"/>
      <c r="LOQ20" s="98"/>
      <c r="LOR20" s="98"/>
      <c r="LOS20" s="98"/>
      <c r="LOT20" s="98"/>
      <c r="LOU20" s="98"/>
      <c r="LOV20" s="98"/>
      <c r="LOW20" s="98"/>
      <c r="LOX20" s="98"/>
      <c r="LOY20" s="98"/>
      <c r="LOZ20" s="98"/>
      <c r="LPA20" s="98"/>
      <c r="LPB20" s="98"/>
      <c r="LPC20" s="98"/>
      <c r="LPD20" s="98"/>
      <c r="LPE20" s="98"/>
      <c r="LPF20" s="98"/>
      <c r="LPG20" s="98"/>
      <c r="LPH20" s="98"/>
      <c r="LPI20" s="98"/>
      <c r="LPJ20" s="98"/>
      <c r="LPK20" s="98"/>
      <c r="LPL20" s="98"/>
      <c r="LPM20" s="98"/>
      <c r="LPN20" s="98"/>
      <c r="LPO20" s="98"/>
      <c r="LPP20" s="98"/>
      <c r="LPQ20" s="98"/>
      <c r="LPR20" s="98"/>
      <c r="LPS20" s="98"/>
      <c r="LPT20" s="98"/>
      <c r="LPU20" s="98"/>
      <c r="LPV20" s="98"/>
      <c r="LPW20" s="98"/>
      <c r="LPX20" s="98"/>
      <c r="LPY20" s="98"/>
      <c r="LPZ20" s="98"/>
      <c r="LQA20" s="98"/>
      <c r="LQB20" s="98"/>
      <c r="LQC20" s="98"/>
      <c r="LQD20" s="98"/>
      <c r="LQE20" s="98"/>
      <c r="LQF20" s="98"/>
      <c r="LQG20" s="98"/>
      <c r="LQH20" s="98"/>
      <c r="LQI20" s="98"/>
      <c r="LQJ20" s="98"/>
      <c r="LQK20" s="98"/>
      <c r="LQL20" s="98"/>
      <c r="LQM20" s="98"/>
      <c r="LQN20" s="98"/>
      <c r="LQO20" s="98"/>
      <c r="LQP20" s="98"/>
      <c r="LQQ20" s="98"/>
      <c r="LQR20" s="98"/>
      <c r="LQS20" s="98"/>
      <c r="LQT20" s="98"/>
      <c r="LQU20" s="98"/>
      <c r="LQV20" s="98"/>
      <c r="LQW20" s="98"/>
      <c r="LQX20" s="98"/>
      <c r="LQY20" s="98"/>
      <c r="LQZ20" s="98"/>
      <c r="LRA20" s="98"/>
      <c r="LRB20" s="98"/>
      <c r="LRC20" s="98"/>
      <c r="LRD20" s="98"/>
      <c r="LRE20" s="98"/>
      <c r="LRF20" s="98"/>
      <c r="LRG20" s="98"/>
      <c r="LRH20" s="98"/>
      <c r="LRI20" s="98"/>
      <c r="LRJ20" s="98"/>
      <c r="LRK20" s="98"/>
      <c r="LRL20" s="98"/>
      <c r="LRM20" s="98"/>
      <c r="LRN20" s="98"/>
      <c r="LRO20" s="98"/>
      <c r="LRP20" s="98"/>
      <c r="LRQ20" s="98"/>
      <c r="LRR20" s="98"/>
      <c r="LRS20" s="98"/>
      <c r="LRT20" s="98"/>
      <c r="LRU20" s="98"/>
      <c r="LRV20" s="98"/>
      <c r="LRW20" s="98"/>
      <c r="LRX20" s="98"/>
      <c r="LRY20" s="98"/>
      <c r="LRZ20" s="98"/>
      <c r="LSA20" s="98"/>
      <c r="LSB20" s="98"/>
      <c r="LSC20" s="98"/>
      <c r="LSD20" s="98"/>
      <c r="LSE20" s="98"/>
      <c r="LSF20" s="98"/>
      <c r="LSG20" s="98"/>
      <c r="LSH20" s="98"/>
      <c r="LSI20" s="98"/>
      <c r="LSJ20" s="98"/>
      <c r="LSK20" s="98"/>
      <c r="LSL20" s="98"/>
      <c r="LSM20" s="98"/>
      <c r="LSN20" s="98"/>
      <c r="LSO20" s="98"/>
      <c r="LSP20" s="98"/>
      <c r="LSQ20" s="98"/>
      <c r="LSR20" s="98"/>
      <c r="LSS20" s="98"/>
      <c r="LST20" s="98"/>
      <c r="LSU20" s="98"/>
      <c r="LSV20" s="98"/>
      <c r="LSW20" s="98"/>
      <c r="LSX20" s="98"/>
      <c r="LSY20" s="98"/>
      <c r="LSZ20" s="98"/>
      <c r="LTA20" s="98"/>
      <c r="LTB20" s="98"/>
      <c r="LTC20" s="98"/>
      <c r="LTD20" s="98"/>
      <c r="LTE20" s="98"/>
      <c r="LTF20" s="98"/>
      <c r="LTG20" s="98"/>
      <c r="LTH20" s="98"/>
      <c r="LTI20" s="98"/>
      <c r="LTJ20" s="98"/>
      <c r="LTK20" s="98"/>
      <c r="LTL20" s="98"/>
      <c r="LTM20" s="98"/>
      <c r="LTN20" s="98"/>
      <c r="LTO20" s="98"/>
      <c r="LTP20" s="98"/>
      <c r="LTQ20" s="98"/>
      <c r="LTR20" s="98"/>
      <c r="LTS20" s="98"/>
      <c r="LTT20" s="98"/>
      <c r="LTU20" s="98"/>
      <c r="LTV20" s="98"/>
      <c r="LTW20" s="98"/>
      <c r="LTX20" s="98"/>
      <c r="LTY20" s="98"/>
      <c r="LTZ20" s="98"/>
      <c r="LUA20" s="98"/>
      <c r="LUB20" s="98"/>
      <c r="LUC20" s="98"/>
      <c r="LUD20" s="98"/>
      <c r="LUE20" s="98"/>
      <c r="LUF20" s="98"/>
      <c r="LUG20" s="98"/>
      <c r="LUH20" s="98"/>
      <c r="LUI20" s="98"/>
      <c r="LUJ20" s="98"/>
      <c r="LUK20" s="98"/>
      <c r="LUL20" s="98"/>
      <c r="LUM20" s="98"/>
      <c r="LUN20" s="98"/>
      <c r="LUO20" s="98"/>
      <c r="LUP20" s="98"/>
      <c r="LUQ20" s="98"/>
      <c r="LUR20" s="98"/>
      <c r="LUS20" s="98"/>
      <c r="LUT20" s="98"/>
      <c r="LUU20" s="98"/>
      <c r="LUV20" s="98"/>
      <c r="LUW20" s="98"/>
      <c r="LUX20" s="98"/>
      <c r="LUY20" s="98"/>
      <c r="LUZ20" s="98"/>
      <c r="LVA20" s="98"/>
      <c r="LVB20" s="98"/>
      <c r="LVC20" s="98"/>
      <c r="LVD20" s="98"/>
      <c r="LVE20" s="98"/>
      <c r="LVF20" s="98"/>
      <c r="LVG20" s="98"/>
      <c r="LVH20" s="98"/>
      <c r="LVI20" s="98"/>
      <c r="LVJ20" s="98"/>
      <c r="LVK20" s="98"/>
      <c r="LVL20" s="98"/>
      <c r="LVM20" s="98"/>
      <c r="LVN20" s="98"/>
      <c r="LVO20" s="98"/>
      <c r="LVP20" s="98"/>
      <c r="LVQ20" s="98"/>
      <c r="LVR20" s="98"/>
      <c r="LVS20" s="98"/>
      <c r="LVT20" s="98"/>
      <c r="LVU20" s="98"/>
      <c r="LVV20" s="98"/>
      <c r="LVW20" s="98"/>
      <c r="LVX20" s="98"/>
      <c r="LVY20" s="98"/>
      <c r="LVZ20" s="98"/>
      <c r="LWA20" s="98"/>
      <c r="LWB20" s="98"/>
      <c r="LWC20" s="98"/>
      <c r="LWD20" s="98"/>
      <c r="LWE20" s="98"/>
      <c r="LWF20" s="98"/>
      <c r="LWG20" s="98"/>
      <c r="LWH20" s="98"/>
      <c r="LWI20" s="98"/>
      <c r="LWJ20" s="98"/>
      <c r="LWK20" s="98"/>
      <c r="LWL20" s="98"/>
      <c r="LWM20" s="98"/>
      <c r="LWN20" s="98"/>
      <c r="LWO20" s="98"/>
      <c r="LWP20" s="98"/>
      <c r="LWQ20" s="98"/>
      <c r="LWR20" s="98"/>
      <c r="LWS20" s="98"/>
      <c r="LWT20" s="98"/>
      <c r="LWU20" s="98"/>
      <c r="LWV20" s="98"/>
      <c r="LWW20" s="98"/>
      <c r="LWX20" s="98"/>
      <c r="LWY20" s="98"/>
      <c r="LWZ20" s="98"/>
      <c r="LXA20" s="98"/>
      <c r="LXB20" s="98"/>
      <c r="LXC20" s="98"/>
      <c r="LXD20" s="98"/>
      <c r="LXE20" s="98"/>
      <c r="LXF20" s="98"/>
      <c r="LXG20" s="98"/>
      <c r="LXH20" s="98"/>
      <c r="LXI20" s="98"/>
      <c r="LXJ20" s="98"/>
      <c r="LXK20" s="98"/>
      <c r="LXL20" s="98"/>
      <c r="LXM20" s="98"/>
      <c r="LXN20" s="98"/>
      <c r="LXO20" s="98"/>
      <c r="LXP20" s="98"/>
      <c r="LXQ20" s="98"/>
      <c r="LXR20" s="98"/>
      <c r="LXS20" s="98"/>
      <c r="LXT20" s="98"/>
      <c r="LXU20" s="98"/>
      <c r="LXV20" s="98"/>
      <c r="LXW20" s="98"/>
      <c r="LXX20" s="98"/>
      <c r="LXY20" s="98"/>
      <c r="LXZ20" s="98"/>
      <c r="LYA20" s="98"/>
      <c r="LYB20" s="98"/>
      <c r="LYC20" s="98"/>
      <c r="LYD20" s="98"/>
      <c r="LYE20" s="98"/>
      <c r="LYF20" s="98"/>
      <c r="LYG20" s="98"/>
      <c r="LYH20" s="98"/>
      <c r="LYI20" s="98"/>
      <c r="LYJ20" s="98"/>
      <c r="LYK20" s="98"/>
      <c r="LYL20" s="98"/>
      <c r="LYM20" s="98"/>
      <c r="LYN20" s="98"/>
      <c r="LYO20" s="98"/>
      <c r="LYP20" s="98"/>
      <c r="LYQ20" s="98"/>
      <c r="LYR20" s="98"/>
      <c r="LYS20" s="98"/>
      <c r="LYT20" s="98"/>
      <c r="LYU20" s="98"/>
      <c r="LYV20" s="98"/>
      <c r="LYW20" s="98"/>
      <c r="LYX20" s="98"/>
      <c r="LYY20" s="98"/>
      <c r="LYZ20" s="98"/>
      <c r="LZA20" s="98"/>
      <c r="LZB20" s="98"/>
      <c r="LZC20" s="98"/>
      <c r="LZD20" s="98"/>
      <c r="LZE20" s="98"/>
      <c r="LZF20" s="98"/>
      <c r="LZG20" s="98"/>
      <c r="LZH20" s="98"/>
      <c r="LZI20" s="98"/>
      <c r="LZJ20" s="98"/>
      <c r="LZK20" s="98"/>
      <c r="LZL20" s="98"/>
      <c r="LZM20" s="98"/>
      <c r="LZN20" s="98"/>
      <c r="LZO20" s="98"/>
      <c r="LZP20" s="98"/>
      <c r="LZQ20" s="98"/>
      <c r="LZR20" s="98"/>
      <c r="LZS20" s="98"/>
      <c r="LZT20" s="98"/>
      <c r="LZU20" s="98"/>
      <c r="LZV20" s="98"/>
      <c r="LZW20" s="98"/>
      <c r="LZX20" s="98"/>
      <c r="LZY20" s="98"/>
      <c r="LZZ20" s="98"/>
      <c r="MAA20" s="98"/>
      <c r="MAB20" s="98"/>
      <c r="MAC20" s="98"/>
      <c r="MAD20" s="98"/>
      <c r="MAE20" s="98"/>
      <c r="MAF20" s="98"/>
      <c r="MAG20" s="98"/>
      <c r="MAH20" s="98"/>
      <c r="MAI20" s="98"/>
      <c r="MAJ20" s="98"/>
      <c r="MAK20" s="98"/>
      <c r="MAL20" s="98"/>
      <c r="MAM20" s="98"/>
      <c r="MAN20" s="98"/>
      <c r="MAO20" s="98"/>
      <c r="MAP20" s="98"/>
      <c r="MAQ20" s="98"/>
      <c r="MAR20" s="98"/>
      <c r="MAS20" s="98"/>
      <c r="MAT20" s="98"/>
      <c r="MAU20" s="98"/>
      <c r="MAV20" s="98"/>
      <c r="MAW20" s="98"/>
      <c r="MAX20" s="98"/>
      <c r="MAY20" s="98"/>
      <c r="MAZ20" s="98"/>
      <c r="MBA20" s="98"/>
      <c r="MBB20" s="98"/>
      <c r="MBC20" s="98"/>
      <c r="MBD20" s="98"/>
      <c r="MBE20" s="98"/>
      <c r="MBF20" s="98"/>
      <c r="MBG20" s="98"/>
      <c r="MBH20" s="98"/>
      <c r="MBI20" s="98"/>
      <c r="MBJ20" s="98"/>
      <c r="MBK20" s="98"/>
      <c r="MBL20" s="98"/>
      <c r="MBM20" s="98"/>
      <c r="MBN20" s="98"/>
      <c r="MBO20" s="98"/>
      <c r="MBP20" s="98"/>
      <c r="MBQ20" s="98"/>
      <c r="MBR20" s="98"/>
      <c r="MBS20" s="98"/>
      <c r="MBT20" s="98"/>
      <c r="MBU20" s="98"/>
      <c r="MBV20" s="98"/>
      <c r="MBW20" s="98"/>
      <c r="MBX20" s="98"/>
      <c r="MBY20" s="98"/>
      <c r="MBZ20" s="98"/>
      <c r="MCA20" s="98"/>
      <c r="MCB20" s="98"/>
      <c r="MCC20" s="98"/>
      <c r="MCD20" s="98"/>
      <c r="MCE20" s="98"/>
      <c r="MCF20" s="98"/>
      <c r="MCG20" s="98"/>
      <c r="MCH20" s="98"/>
      <c r="MCI20" s="98"/>
      <c r="MCJ20" s="98"/>
      <c r="MCK20" s="98"/>
      <c r="MCL20" s="98"/>
      <c r="MCM20" s="98"/>
      <c r="MCN20" s="98"/>
      <c r="MCO20" s="98"/>
      <c r="MCP20" s="98"/>
      <c r="MCQ20" s="98"/>
      <c r="MCR20" s="98"/>
      <c r="MCS20" s="98"/>
      <c r="MCT20" s="98"/>
      <c r="MCU20" s="98"/>
      <c r="MCV20" s="98"/>
      <c r="MCW20" s="98"/>
      <c r="MCX20" s="98"/>
      <c r="MCY20" s="98"/>
      <c r="MCZ20" s="98"/>
      <c r="MDA20" s="98"/>
      <c r="MDB20" s="98"/>
      <c r="MDC20" s="98"/>
      <c r="MDD20" s="98"/>
      <c r="MDE20" s="98"/>
      <c r="MDF20" s="98"/>
      <c r="MDG20" s="98"/>
      <c r="MDH20" s="98"/>
      <c r="MDI20" s="98"/>
      <c r="MDJ20" s="98"/>
      <c r="MDK20" s="98"/>
      <c r="MDL20" s="98"/>
      <c r="MDM20" s="98"/>
      <c r="MDN20" s="98"/>
      <c r="MDO20" s="98"/>
      <c r="MDP20" s="98"/>
      <c r="MDQ20" s="98"/>
      <c r="MDR20" s="98"/>
      <c r="MDS20" s="98"/>
      <c r="MDT20" s="98"/>
      <c r="MDU20" s="98"/>
      <c r="MDV20" s="98"/>
      <c r="MDW20" s="98"/>
      <c r="MDX20" s="98"/>
      <c r="MDY20" s="98"/>
      <c r="MDZ20" s="98"/>
      <c r="MEA20" s="98"/>
      <c r="MEB20" s="98"/>
      <c r="MEC20" s="98"/>
      <c r="MED20" s="98"/>
      <c r="MEE20" s="98"/>
      <c r="MEF20" s="98"/>
      <c r="MEG20" s="98"/>
      <c r="MEH20" s="98"/>
      <c r="MEI20" s="98"/>
      <c r="MEJ20" s="98"/>
      <c r="MEK20" s="98"/>
      <c r="MEL20" s="98"/>
      <c r="MEM20" s="98"/>
      <c r="MEN20" s="98"/>
      <c r="MEO20" s="98"/>
      <c r="MEP20" s="98"/>
      <c r="MEQ20" s="98"/>
      <c r="MER20" s="98"/>
      <c r="MES20" s="98"/>
      <c r="MET20" s="98"/>
      <c r="MEU20" s="98"/>
      <c r="MEV20" s="98"/>
      <c r="MEW20" s="98"/>
      <c r="MEX20" s="98"/>
      <c r="MEY20" s="98"/>
      <c r="MEZ20" s="98"/>
      <c r="MFA20" s="98"/>
      <c r="MFB20" s="98"/>
      <c r="MFC20" s="98"/>
      <c r="MFD20" s="98"/>
      <c r="MFE20" s="98"/>
      <c r="MFF20" s="98"/>
      <c r="MFG20" s="98"/>
      <c r="MFH20" s="98"/>
      <c r="MFI20" s="98"/>
      <c r="MFJ20" s="98"/>
      <c r="MFK20" s="98"/>
      <c r="MFL20" s="98"/>
      <c r="MFM20" s="98"/>
      <c r="MFN20" s="98"/>
      <c r="MFO20" s="98"/>
      <c r="MFP20" s="98"/>
      <c r="MFQ20" s="98"/>
      <c r="MFR20" s="98"/>
      <c r="MFS20" s="98"/>
      <c r="MFT20" s="98"/>
      <c r="MFU20" s="98"/>
      <c r="MFV20" s="98"/>
      <c r="MFW20" s="98"/>
      <c r="MFX20" s="98"/>
      <c r="MFY20" s="98"/>
      <c r="MFZ20" s="98"/>
      <c r="MGA20" s="98"/>
      <c r="MGB20" s="98"/>
      <c r="MGC20" s="98"/>
      <c r="MGD20" s="98"/>
      <c r="MGE20" s="98"/>
      <c r="MGF20" s="98"/>
      <c r="MGG20" s="98"/>
      <c r="MGH20" s="98"/>
      <c r="MGI20" s="98"/>
      <c r="MGJ20" s="98"/>
      <c r="MGK20" s="98"/>
      <c r="MGL20" s="98"/>
      <c r="MGM20" s="98"/>
      <c r="MGN20" s="98"/>
      <c r="MGO20" s="98"/>
      <c r="MGP20" s="98"/>
      <c r="MGQ20" s="98"/>
      <c r="MGR20" s="98"/>
      <c r="MGS20" s="98"/>
      <c r="MGT20" s="98"/>
      <c r="MGU20" s="98"/>
      <c r="MGV20" s="98"/>
      <c r="MGW20" s="98"/>
      <c r="MGX20" s="98"/>
      <c r="MGY20" s="98"/>
      <c r="MGZ20" s="98"/>
      <c r="MHA20" s="98"/>
      <c r="MHB20" s="98"/>
      <c r="MHC20" s="98"/>
      <c r="MHD20" s="98"/>
      <c r="MHE20" s="98"/>
      <c r="MHF20" s="98"/>
      <c r="MHG20" s="98"/>
      <c r="MHH20" s="98"/>
      <c r="MHI20" s="98"/>
      <c r="MHJ20" s="98"/>
      <c r="MHK20" s="98"/>
      <c r="MHL20" s="98"/>
      <c r="MHM20" s="98"/>
      <c r="MHN20" s="98"/>
      <c r="MHO20" s="98"/>
      <c r="MHP20" s="98"/>
      <c r="MHQ20" s="98"/>
      <c r="MHR20" s="98"/>
      <c r="MHS20" s="98"/>
      <c r="MHT20" s="98"/>
      <c r="MHU20" s="98"/>
      <c r="MHV20" s="98"/>
      <c r="MHW20" s="98"/>
      <c r="MHX20" s="98"/>
      <c r="MHY20" s="98"/>
      <c r="MHZ20" s="98"/>
      <c r="MIA20" s="98"/>
      <c r="MIB20" s="98"/>
      <c r="MIC20" s="98"/>
      <c r="MID20" s="98"/>
      <c r="MIE20" s="98"/>
      <c r="MIF20" s="98"/>
      <c r="MIG20" s="98"/>
      <c r="MIH20" s="98"/>
      <c r="MII20" s="98"/>
      <c r="MIJ20" s="98"/>
      <c r="MIK20" s="98"/>
      <c r="MIL20" s="98"/>
      <c r="MIM20" s="98"/>
      <c r="MIN20" s="98"/>
      <c r="MIO20" s="98"/>
      <c r="MIP20" s="98"/>
      <c r="MIQ20" s="98"/>
      <c r="MIR20" s="98"/>
      <c r="MIS20" s="98"/>
      <c r="MIT20" s="98"/>
      <c r="MIU20" s="98"/>
      <c r="MIV20" s="98"/>
      <c r="MIW20" s="98"/>
      <c r="MIX20" s="98"/>
      <c r="MIY20" s="98"/>
      <c r="MIZ20" s="98"/>
      <c r="MJA20" s="98"/>
      <c r="MJB20" s="98"/>
      <c r="MJC20" s="98"/>
      <c r="MJD20" s="98"/>
      <c r="MJE20" s="98"/>
      <c r="MJF20" s="98"/>
      <c r="MJG20" s="98"/>
      <c r="MJH20" s="98"/>
      <c r="MJI20" s="98"/>
      <c r="MJJ20" s="98"/>
      <c r="MJK20" s="98"/>
      <c r="MJL20" s="98"/>
      <c r="MJM20" s="98"/>
      <c r="MJN20" s="98"/>
      <c r="MJO20" s="98"/>
      <c r="MJP20" s="98"/>
      <c r="MJQ20" s="98"/>
      <c r="MJR20" s="98"/>
      <c r="MJS20" s="98"/>
      <c r="MJT20" s="98"/>
      <c r="MJU20" s="98"/>
      <c r="MJV20" s="98"/>
      <c r="MJW20" s="98"/>
      <c r="MJX20" s="98"/>
      <c r="MJY20" s="98"/>
      <c r="MJZ20" s="98"/>
      <c r="MKA20" s="98"/>
      <c r="MKB20" s="98"/>
      <c r="MKC20" s="98"/>
      <c r="MKD20" s="98"/>
      <c r="MKE20" s="98"/>
      <c r="MKF20" s="98"/>
      <c r="MKG20" s="98"/>
      <c r="MKH20" s="98"/>
      <c r="MKI20" s="98"/>
      <c r="MKJ20" s="98"/>
      <c r="MKK20" s="98"/>
      <c r="MKL20" s="98"/>
      <c r="MKM20" s="98"/>
      <c r="MKN20" s="98"/>
      <c r="MKO20" s="98"/>
      <c r="MKP20" s="98"/>
      <c r="MKQ20" s="98"/>
      <c r="MKR20" s="98"/>
      <c r="MKS20" s="98"/>
      <c r="MKT20" s="98"/>
      <c r="MKU20" s="98"/>
      <c r="MKV20" s="98"/>
      <c r="MKW20" s="98"/>
      <c r="MKX20" s="98"/>
      <c r="MKY20" s="98"/>
      <c r="MKZ20" s="98"/>
      <c r="MLA20" s="98"/>
      <c r="MLB20" s="98"/>
      <c r="MLC20" s="98"/>
      <c r="MLD20" s="98"/>
      <c r="MLE20" s="98"/>
      <c r="MLF20" s="98"/>
      <c r="MLG20" s="98"/>
      <c r="MLH20" s="98"/>
      <c r="MLI20" s="98"/>
      <c r="MLJ20" s="98"/>
      <c r="MLK20" s="98"/>
      <c r="MLL20" s="98"/>
      <c r="MLM20" s="98"/>
      <c r="MLN20" s="98"/>
      <c r="MLO20" s="98"/>
      <c r="MLP20" s="98"/>
      <c r="MLQ20" s="98"/>
      <c r="MLR20" s="98"/>
      <c r="MLS20" s="98"/>
      <c r="MLT20" s="98"/>
      <c r="MLU20" s="98"/>
      <c r="MLV20" s="98"/>
      <c r="MLW20" s="98"/>
      <c r="MLX20" s="98"/>
      <c r="MLY20" s="98"/>
      <c r="MLZ20" s="98"/>
      <c r="MMA20" s="98"/>
      <c r="MMB20" s="98"/>
      <c r="MMC20" s="98"/>
      <c r="MMD20" s="98"/>
      <c r="MME20" s="98"/>
      <c r="MMF20" s="98"/>
      <c r="MMG20" s="98"/>
      <c r="MMH20" s="98"/>
      <c r="MMI20" s="98"/>
      <c r="MMJ20" s="98"/>
      <c r="MMK20" s="98"/>
      <c r="MML20" s="98"/>
      <c r="MMM20" s="98"/>
      <c r="MMN20" s="98"/>
      <c r="MMO20" s="98"/>
      <c r="MMP20" s="98"/>
      <c r="MMQ20" s="98"/>
      <c r="MMR20" s="98"/>
      <c r="MMS20" s="98"/>
      <c r="MMT20" s="98"/>
      <c r="MMU20" s="98"/>
      <c r="MMV20" s="98"/>
      <c r="MMW20" s="98"/>
      <c r="MMX20" s="98"/>
      <c r="MMY20" s="98"/>
      <c r="MMZ20" s="98"/>
      <c r="MNA20" s="98"/>
      <c r="MNB20" s="98"/>
      <c r="MNC20" s="98"/>
      <c r="MND20" s="98"/>
      <c r="MNE20" s="98"/>
      <c r="MNF20" s="98"/>
      <c r="MNG20" s="98"/>
      <c r="MNH20" s="98"/>
      <c r="MNI20" s="98"/>
      <c r="MNJ20" s="98"/>
      <c r="MNK20" s="98"/>
      <c r="MNL20" s="98"/>
      <c r="MNM20" s="98"/>
      <c r="MNN20" s="98"/>
      <c r="MNO20" s="98"/>
      <c r="MNP20" s="98"/>
      <c r="MNQ20" s="98"/>
      <c r="MNR20" s="98"/>
      <c r="MNS20" s="98"/>
      <c r="MNT20" s="98"/>
      <c r="MNU20" s="98"/>
      <c r="MNV20" s="98"/>
      <c r="MNW20" s="98"/>
      <c r="MNX20" s="98"/>
      <c r="MNY20" s="98"/>
      <c r="MNZ20" s="98"/>
      <c r="MOA20" s="98"/>
      <c r="MOB20" s="98"/>
      <c r="MOC20" s="98"/>
      <c r="MOD20" s="98"/>
      <c r="MOE20" s="98"/>
      <c r="MOF20" s="98"/>
      <c r="MOG20" s="98"/>
      <c r="MOH20" s="98"/>
      <c r="MOI20" s="98"/>
      <c r="MOJ20" s="98"/>
      <c r="MOK20" s="98"/>
      <c r="MOL20" s="98"/>
      <c r="MOM20" s="98"/>
      <c r="MON20" s="98"/>
      <c r="MOO20" s="98"/>
      <c r="MOP20" s="98"/>
      <c r="MOQ20" s="98"/>
      <c r="MOR20" s="98"/>
      <c r="MOS20" s="98"/>
      <c r="MOT20" s="98"/>
      <c r="MOU20" s="98"/>
      <c r="MOV20" s="98"/>
      <c r="MOW20" s="98"/>
      <c r="MOX20" s="98"/>
      <c r="MOY20" s="98"/>
      <c r="MOZ20" s="98"/>
      <c r="MPA20" s="98"/>
      <c r="MPB20" s="98"/>
      <c r="MPC20" s="98"/>
      <c r="MPD20" s="98"/>
      <c r="MPE20" s="98"/>
      <c r="MPF20" s="98"/>
      <c r="MPG20" s="98"/>
      <c r="MPH20" s="98"/>
      <c r="MPI20" s="98"/>
      <c r="MPJ20" s="98"/>
      <c r="MPK20" s="98"/>
      <c r="MPL20" s="98"/>
      <c r="MPM20" s="98"/>
      <c r="MPN20" s="98"/>
      <c r="MPO20" s="98"/>
      <c r="MPP20" s="98"/>
      <c r="MPQ20" s="98"/>
      <c r="MPR20" s="98"/>
      <c r="MPS20" s="98"/>
      <c r="MPT20" s="98"/>
      <c r="MPU20" s="98"/>
      <c r="MPV20" s="98"/>
      <c r="MPW20" s="98"/>
      <c r="MPX20" s="98"/>
      <c r="MPY20" s="98"/>
      <c r="MPZ20" s="98"/>
      <c r="MQA20" s="98"/>
      <c r="MQB20" s="98"/>
      <c r="MQC20" s="98"/>
      <c r="MQD20" s="98"/>
      <c r="MQE20" s="98"/>
      <c r="MQF20" s="98"/>
      <c r="MQG20" s="98"/>
      <c r="MQH20" s="98"/>
      <c r="MQI20" s="98"/>
      <c r="MQJ20" s="98"/>
      <c r="MQK20" s="98"/>
      <c r="MQL20" s="98"/>
      <c r="MQM20" s="98"/>
      <c r="MQN20" s="98"/>
      <c r="MQO20" s="98"/>
      <c r="MQP20" s="98"/>
      <c r="MQQ20" s="98"/>
      <c r="MQR20" s="98"/>
      <c r="MQS20" s="98"/>
      <c r="MQT20" s="98"/>
      <c r="MQU20" s="98"/>
      <c r="MQV20" s="98"/>
      <c r="MQW20" s="98"/>
      <c r="MQX20" s="98"/>
      <c r="MQY20" s="98"/>
      <c r="MQZ20" s="98"/>
      <c r="MRA20" s="98"/>
      <c r="MRB20" s="98"/>
      <c r="MRC20" s="98"/>
      <c r="MRD20" s="98"/>
      <c r="MRE20" s="98"/>
      <c r="MRF20" s="98"/>
      <c r="MRG20" s="98"/>
      <c r="MRH20" s="98"/>
      <c r="MRI20" s="98"/>
      <c r="MRJ20" s="98"/>
      <c r="MRK20" s="98"/>
      <c r="MRL20" s="98"/>
      <c r="MRM20" s="98"/>
      <c r="MRN20" s="98"/>
      <c r="MRO20" s="98"/>
      <c r="MRP20" s="98"/>
      <c r="MRQ20" s="98"/>
      <c r="MRR20" s="98"/>
      <c r="MRS20" s="98"/>
      <c r="MRT20" s="98"/>
      <c r="MRU20" s="98"/>
      <c r="MRV20" s="98"/>
      <c r="MRW20" s="98"/>
      <c r="MRX20" s="98"/>
      <c r="MRY20" s="98"/>
      <c r="MRZ20" s="98"/>
      <c r="MSA20" s="98"/>
      <c r="MSB20" s="98"/>
      <c r="MSC20" s="98"/>
      <c r="MSD20" s="98"/>
      <c r="MSE20" s="98"/>
      <c r="MSF20" s="98"/>
      <c r="MSG20" s="98"/>
      <c r="MSH20" s="98"/>
      <c r="MSI20" s="98"/>
      <c r="MSJ20" s="98"/>
      <c r="MSK20" s="98"/>
      <c r="MSL20" s="98"/>
      <c r="MSM20" s="98"/>
      <c r="MSN20" s="98"/>
      <c r="MSO20" s="98"/>
      <c r="MSP20" s="98"/>
      <c r="MSQ20" s="98"/>
      <c r="MSR20" s="98"/>
      <c r="MSS20" s="98"/>
      <c r="MST20" s="98"/>
      <c r="MSU20" s="98"/>
      <c r="MSV20" s="98"/>
      <c r="MSW20" s="98"/>
      <c r="MSX20" s="98"/>
      <c r="MSY20" s="98"/>
      <c r="MSZ20" s="98"/>
      <c r="MTA20" s="98"/>
      <c r="MTB20" s="98"/>
      <c r="MTC20" s="98"/>
      <c r="MTD20" s="98"/>
      <c r="MTE20" s="98"/>
      <c r="MTF20" s="98"/>
      <c r="MTG20" s="98"/>
      <c r="MTH20" s="98"/>
      <c r="MTI20" s="98"/>
      <c r="MTJ20" s="98"/>
      <c r="MTK20" s="98"/>
      <c r="MTL20" s="98"/>
      <c r="MTM20" s="98"/>
      <c r="MTN20" s="98"/>
      <c r="MTO20" s="98"/>
      <c r="MTP20" s="98"/>
      <c r="MTQ20" s="98"/>
      <c r="MTR20" s="98"/>
      <c r="MTS20" s="98"/>
      <c r="MTT20" s="98"/>
      <c r="MTU20" s="98"/>
      <c r="MTV20" s="98"/>
      <c r="MTW20" s="98"/>
      <c r="MTX20" s="98"/>
      <c r="MTY20" s="98"/>
      <c r="MTZ20" s="98"/>
      <c r="MUA20" s="98"/>
      <c r="MUB20" s="98"/>
      <c r="MUC20" s="98"/>
      <c r="MUD20" s="98"/>
      <c r="MUE20" s="98"/>
      <c r="MUF20" s="98"/>
      <c r="MUG20" s="98"/>
      <c r="MUH20" s="98"/>
      <c r="MUI20" s="98"/>
      <c r="MUJ20" s="98"/>
      <c r="MUK20" s="98"/>
      <c r="MUL20" s="98"/>
      <c r="MUM20" s="98"/>
      <c r="MUN20" s="98"/>
      <c r="MUO20" s="98"/>
      <c r="MUP20" s="98"/>
      <c r="MUQ20" s="98"/>
      <c r="MUR20" s="98"/>
      <c r="MUS20" s="98"/>
      <c r="MUT20" s="98"/>
      <c r="MUU20" s="98"/>
      <c r="MUV20" s="98"/>
      <c r="MUW20" s="98"/>
      <c r="MUX20" s="98"/>
      <c r="MUY20" s="98"/>
      <c r="MUZ20" s="98"/>
      <c r="MVA20" s="98"/>
      <c r="MVB20" s="98"/>
      <c r="MVC20" s="98"/>
      <c r="MVD20" s="98"/>
      <c r="MVE20" s="98"/>
      <c r="MVF20" s="98"/>
      <c r="MVG20" s="98"/>
      <c r="MVH20" s="98"/>
      <c r="MVI20" s="98"/>
      <c r="MVJ20" s="98"/>
      <c r="MVK20" s="98"/>
      <c r="MVL20" s="98"/>
      <c r="MVM20" s="98"/>
      <c r="MVN20" s="98"/>
      <c r="MVO20" s="98"/>
      <c r="MVP20" s="98"/>
      <c r="MVQ20" s="98"/>
      <c r="MVR20" s="98"/>
      <c r="MVS20" s="98"/>
      <c r="MVT20" s="98"/>
      <c r="MVU20" s="98"/>
      <c r="MVV20" s="98"/>
      <c r="MVW20" s="98"/>
      <c r="MVX20" s="98"/>
      <c r="MVY20" s="98"/>
      <c r="MVZ20" s="98"/>
      <c r="MWA20" s="98"/>
      <c r="MWB20" s="98"/>
      <c r="MWC20" s="98"/>
      <c r="MWD20" s="98"/>
      <c r="MWE20" s="98"/>
      <c r="MWF20" s="98"/>
      <c r="MWG20" s="98"/>
      <c r="MWH20" s="98"/>
      <c r="MWI20" s="98"/>
      <c r="MWJ20" s="98"/>
      <c r="MWK20" s="98"/>
      <c r="MWL20" s="98"/>
      <c r="MWM20" s="98"/>
      <c r="MWN20" s="98"/>
      <c r="MWO20" s="98"/>
      <c r="MWP20" s="98"/>
      <c r="MWQ20" s="98"/>
      <c r="MWR20" s="98"/>
      <c r="MWS20" s="98"/>
      <c r="MWT20" s="98"/>
      <c r="MWU20" s="98"/>
      <c r="MWV20" s="98"/>
      <c r="MWW20" s="98"/>
      <c r="MWX20" s="98"/>
      <c r="MWY20" s="98"/>
      <c r="MWZ20" s="98"/>
      <c r="MXA20" s="98"/>
      <c r="MXB20" s="98"/>
      <c r="MXC20" s="98"/>
      <c r="MXD20" s="98"/>
      <c r="MXE20" s="98"/>
      <c r="MXF20" s="98"/>
      <c r="MXG20" s="98"/>
      <c r="MXH20" s="98"/>
      <c r="MXI20" s="98"/>
      <c r="MXJ20" s="98"/>
      <c r="MXK20" s="98"/>
      <c r="MXL20" s="98"/>
      <c r="MXM20" s="98"/>
      <c r="MXN20" s="98"/>
      <c r="MXO20" s="98"/>
      <c r="MXP20" s="98"/>
      <c r="MXQ20" s="98"/>
      <c r="MXR20" s="98"/>
      <c r="MXS20" s="98"/>
      <c r="MXT20" s="98"/>
      <c r="MXU20" s="98"/>
      <c r="MXV20" s="98"/>
      <c r="MXW20" s="98"/>
      <c r="MXX20" s="98"/>
      <c r="MXY20" s="98"/>
      <c r="MXZ20" s="98"/>
      <c r="MYA20" s="98"/>
      <c r="MYB20" s="98"/>
      <c r="MYC20" s="98"/>
      <c r="MYD20" s="98"/>
      <c r="MYE20" s="98"/>
      <c r="MYF20" s="98"/>
      <c r="MYG20" s="98"/>
      <c r="MYH20" s="98"/>
      <c r="MYI20" s="98"/>
      <c r="MYJ20" s="98"/>
      <c r="MYK20" s="98"/>
      <c r="MYL20" s="98"/>
      <c r="MYM20" s="98"/>
      <c r="MYN20" s="98"/>
      <c r="MYO20" s="98"/>
      <c r="MYP20" s="98"/>
      <c r="MYQ20" s="98"/>
      <c r="MYR20" s="98"/>
      <c r="MYS20" s="98"/>
      <c r="MYT20" s="98"/>
      <c r="MYU20" s="98"/>
      <c r="MYV20" s="98"/>
      <c r="MYW20" s="98"/>
      <c r="MYX20" s="98"/>
      <c r="MYY20" s="98"/>
      <c r="MYZ20" s="98"/>
      <c r="MZA20" s="98"/>
      <c r="MZB20" s="98"/>
      <c r="MZC20" s="98"/>
      <c r="MZD20" s="98"/>
      <c r="MZE20" s="98"/>
      <c r="MZF20" s="98"/>
      <c r="MZG20" s="98"/>
      <c r="MZH20" s="98"/>
      <c r="MZI20" s="98"/>
      <c r="MZJ20" s="98"/>
      <c r="MZK20" s="98"/>
      <c r="MZL20" s="98"/>
      <c r="MZM20" s="98"/>
      <c r="MZN20" s="98"/>
      <c r="MZO20" s="98"/>
      <c r="MZP20" s="98"/>
      <c r="MZQ20" s="98"/>
      <c r="MZR20" s="98"/>
      <c r="MZS20" s="98"/>
      <c r="MZT20" s="98"/>
      <c r="MZU20" s="98"/>
      <c r="MZV20" s="98"/>
      <c r="MZW20" s="98"/>
      <c r="MZX20" s="98"/>
      <c r="MZY20" s="98"/>
      <c r="MZZ20" s="98"/>
      <c r="NAA20" s="98"/>
      <c r="NAB20" s="98"/>
      <c r="NAC20" s="98"/>
      <c r="NAD20" s="98"/>
      <c r="NAE20" s="98"/>
      <c r="NAF20" s="98"/>
      <c r="NAG20" s="98"/>
      <c r="NAH20" s="98"/>
      <c r="NAI20" s="98"/>
      <c r="NAJ20" s="98"/>
      <c r="NAK20" s="98"/>
      <c r="NAL20" s="98"/>
      <c r="NAM20" s="98"/>
      <c r="NAN20" s="98"/>
      <c r="NAO20" s="98"/>
      <c r="NAP20" s="98"/>
      <c r="NAQ20" s="98"/>
      <c r="NAR20" s="98"/>
      <c r="NAS20" s="98"/>
      <c r="NAT20" s="98"/>
      <c r="NAU20" s="98"/>
      <c r="NAV20" s="98"/>
      <c r="NAW20" s="98"/>
      <c r="NAX20" s="98"/>
      <c r="NAY20" s="98"/>
      <c r="NAZ20" s="98"/>
      <c r="NBA20" s="98"/>
      <c r="NBB20" s="98"/>
      <c r="NBC20" s="98"/>
      <c r="NBD20" s="98"/>
      <c r="NBE20" s="98"/>
      <c r="NBF20" s="98"/>
      <c r="NBG20" s="98"/>
      <c r="NBH20" s="98"/>
      <c r="NBI20" s="98"/>
      <c r="NBJ20" s="98"/>
      <c r="NBK20" s="98"/>
      <c r="NBL20" s="98"/>
      <c r="NBM20" s="98"/>
      <c r="NBN20" s="98"/>
      <c r="NBO20" s="98"/>
      <c r="NBP20" s="98"/>
      <c r="NBQ20" s="98"/>
      <c r="NBR20" s="98"/>
      <c r="NBS20" s="98"/>
      <c r="NBT20" s="98"/>
      <c r="NBU20" s="98"/>
      <c r="NBV20" s="98"/>
      <c r="NBW20" s="98"/>
      <c r="NBX20" s="98"/>
      <c r="NBY20" s="98"/>
      <c r="NBZ20" s="98"/>
      <c r="NCA20" s="98"/>
      <c r="NCB20" s="98"/>
      <c r="NCC20" s="98"/>
      <c r="NCD20" s="98"/>
      <c r="NCE20" s="98"/>
      <c r="NCF20" s="98"/>
      <c r="NCG20" s="98"/>
      <c r="NCH20" s="98"/>
      <c r="NCI20" s="98"/>
      <c r="NCJ20" s="98"/>
      <c r="NCK20" s="98"/>
      <c r="NCL20" s="98"/>
      <c r="NCM20" s="98"/>
      <c r="NCN20" s="98"/>
      <c r="NCO20" s="98"/>
      <c r="NCP20" s="98"/>
      <c r="NCQ20" s="98"/>
      <c r="NCR20" s="98"/>
      <c r="NCS20" s="98"/>
      <c r="NCT20" s="98"/>
      <c r="NCU20" s="98"/>
      <c r="NCV20" s="98"/>
      <c r="NCW20" s="98"/>
      <c r="NCX20" s="98"/>
      <c r="NCY20" s="98"/>
      <c r="NCZ20" s="98"/>
      <c r="NDA20" s="98"/>
      <c r="NDB20" s="98"/>
      <c r="NDC20" s="98"/>
      <c r="NDD20" s="98"/>
      <c r="NDE20" s="98"/>
      <c r="NDF20" s="98"/>
      <c r="NDG20" s="98"/>
      <c r="NDH20" s="98"/>
      <c r="NDI20" s="98"/>
      <c r="NDJ20" s="98"/>
      <c r="NDK20" s="98"/>
      <c r="NDL20" s="98"/>
      <c r="NDM20" s="98"/>
      <c r="NDN20" s="98"/>
      <c r="NDO20" s="98"/>
      <c r="NDP20" s="98"/>
      <c r="NDQ20" s="98"/>
      <c r="NDR20" s="98"/>
      <c r="NDS20" s="98"/>
      <c r="NDT20" s="98"/>
      <c r="NDU20" s="98"/>
      <c r="NDV20" s="98"/>
      <c r="NDW20" s="98"/>
      <c r="NDX20" s="98"/>
      <c r="NDY20" s="98"/>
      <c r="NDZ20" s="98"/>
      <c r="NEA20" s="98"/>
      <c r="NEB20" s="98"/>
      <c r="NEC20" s="98"/>
      <c r="NED20" s="98"/>
      <c r="NEE20" s="98"/>
      <c r="NEF20" s="98"/>
      <c r="NEG20" s="98"/>
      <c r="NEH20" s="98"/>
      <c r="NEI20" s="98"/>
      <c r="NEJ20" s="98"/>
      <c r="NEK20" s="98"/>
      <c r="NEL20" s="98"/>
      <c r="NEM20" s="98"/>
      <c r="NEN20" s="98"/>
      <c r="NEO20" s="98"/>
      <c r="NEP20" s="98"/>
      <c r="NEQ20" s="98"/>
      <c r="NER20" s="98"/>
      <c r="NES20" s="98"/>
      <c r="NET20" s="98"/>
      <c r="NEU20" s="98"/>
      <c r="NEV20" s="98"/>
      <c r="NEW20" s="98"/>
      <c r="NEX20" s="98"/>
      <c r="NEY20" s="98"/>
      <c r="NEZ20" s="98"/>
      <c r="NFA20" s="98"/>
      <c r="NFB20" s="98"/>
      <c r="NFC20" s="98"/>
      <c r="NFD20" s="98"/>
      <c r="NFE20" s="98"/>
      <c r="NFF20" s="98"/>
      <c r="NFG20" s="98"/>
      <c r="NFH20" s="98"/>
      <c r="NFI20" s="98"/>
      <c r="NFJ20" s="98"/>
      <c r="NFK20" s="98"/>
      <c r="NFL20" s="98"/>
      <c r="NFM20" s="98"/>
      <c r="NFN20" s="98"/>
      <c r="NFO20" s="98"/>
      <c r="NFP20" s="98"/>
      <c r="NFQ20" s="98"/>
      <c r="NFR20" s="98"/>
      <c r="NFS20" s="98"/>
      <c r="NFT20" s="98"/>
      <c r="NFU20" s="98"/>
      <c r="NFV20" s="98"/>
      <c r="NFW20" s="98"/>
      <c r="NFX20" s="98"/>
      <c r="NFY20" s="98"/>
      <c r="NFZ20" s="98"/>
      <c r="NGA20" s="98"/>
      <c r="NGB20" s="98"/>
      <c r="NGC20" s="98"/>
      <c r="NGD20" s="98"/>
      <c r="NGE20" s="98"/>
      <c r="NGF20" s="98"/>
      <c r="NGG20" s="98"/>
      <c r="NGH20" s="98"/>
      <c r="NGI20" s="98"/>
      <c r="NGJ20" s="98"/>
      <c r="NGK20" s="98"/>
      <c r="NGL20" s="98"/>
      <c r="NGM20" s="98"/>
      <c r="NGN20" s="98"/>
      <c r="NGO20" s="98"/>
      <c r="NGP20" s="98"/>
      <c r="NGQ20" s="98"/>
      <c r="NGR20" s="98"/>
      <c r="NGS20" s="98"/>
      <c r="NGT20" s="98"/>
      <c r="NGU20" s="98"/>
      <c r="NGV20" s="98"/>
      <c r="NGW20" s="98"/>
      <c r="NGX20" s="98"/>
      <c r="NGY20" s="98"/>
      <c r="NGZ20" s="98"/>
      <c r="NHA20" s="98"/>
      <c r="NHB20" s="98"/>
      <c r="NHC20" s="98"/>
      <c r="NHD20" s="98"/>
      <c r="NHE20" s="98"/>
      <c r="NHF20" s="98"/>
      <c r="NHG20" s="98"/>
      <c r="NHH20" s="98"/>
      <c r="NHI20" s="98"/>
      <c r="NHJ20" s="98"/>
      <c r="NHK20" s="98"/>
      <c r="NHL20" s="98"/>
      <c r="NHM20" s="98"/>
      <c r="NHN20" s="98"/>
      <c r="NHO20" s="98"/>
      <c r="NHP20" s="98"/>
      <c r="NHQ20" s="98"/>
      <c r="NHR20" s="98"/>
      <c r="NHS20" s="98"/>
      <c r="NHT20" s="98"/>
      <c r="NHU20" s="98"/>
      <c r="NHV20" s="98"/>
      <c r="NHW20" s="98"/>
      <c r="NHX20" s="98"/>
      <c r="NHY20" s="98"/>
      <c r="NHZ20" s="98"/>
      <c r="NIA20" s="98"/>
      <c r="NIB20" s="98"/>
      <c r="NIC20" s="98"/>
      <c r="NID20" s="98"/>
      <c r="NIE20" s="98"/>
      <c r="NIF20" s="98"/>
      <c r="NIG20" s="98"/>
      <c r="NIH20" s="98"/>
      <c r="NII20" s="98"/>
      <c r="NIJ20" s="98"/>
      <c r="NIK20" s="98"/>
      <c r="NIL20" s="98"/>
      <c r="NIM20" s="98"/>
      <c r="NIN20" s="98"/>
      <c r="NIO20" s="98"/>
      <c r="NIP20" s="98"/>
      <c r="NIQ20" s="98"/>
      <c r="NIR20" s="98"/>
      <c r="NIS20" s="98"/>
      <c r="NIT20" s="98"/>
      <c r="NIU20" s="98"/>
      <c r="NIV20" s="98"/>
      <c r="NIW20" s="98"/>
      <c r="NIX20" s="98"/>
      <c r="NIY20" s="98"/>
      <c r="NIZ20" s="98"/>
      <c r="NJA20" s="98"/>
      <c r="NJB20" s="98"/>
      <c r="NJC20" s="98"/>
      <c r="NJD20" s="98"/>
      <c r="NJE20" s="98"/>
      <c r="NJF20" s="98"/>
      <c r="NJG20" s="98"/>
      <c r="NJH20" s="98"/>
      <c r="NJI20" s="98"/>
      <c r="NJJ20" s="98"/>
      <c r="NJK20" s="98"/>
      <c r="NJL20" s="98"/>
      <c r="NJM20" s="98"/>
      <c r="NJN20" s="98"/>
      <c r="NJO20" s="98"/>
      <c r="NJP20" s="98"/>
      <c r="NJQ20" s="98"/>
      <c r="NJR20" s="98"/>
      <c r="NJS20" s="98"/>
      <c r="NJT20" s="98"/>
      <c r="NJU20" s="98"/>
      <c r="NJV20" s="98"/>
      <c r="NJW20" s="98"/>
      <c r="NJX20" s="98"/>
      <c r="NJY20" s="98"/>
      <c r="NJZ20" s="98"/>
      <c r="NKA20" s="98"/>
      <c r="NKB20" s="98"/>
      <c r="NKC20" s="98"/>
      <c r="NKD20" s="98"/>
      <c r="NKE20" s="98"/>
      <c r="NKF20" s="98"/>
      <c r="NKG20" s="98"/>
      <c r="NKH20" s="98"/>
      <c r="NKI20" s="98"/>
      <c r="NKJ20" s="98"/>
      <c r="NKK20" s="98"/>
      <c r="NKL20" s="98"/>
      <c r="NKM20" s="98"/>
      <c r="NKN20" s="98"/>
      <c r="NKO20" s="98"/>
      <c r="NKP20" s="98"/>
      <c r="NKQ20" s="98"/>
      <c r="NKR20" s="98"/>
      <c r="NKS20" s="98"/>
      <c r="NKT20" s="98"/>
      <c r="NKU20" s="98"/>
      <c r="NKV20" s="98"/>
      <c r="NKW20" s="98"/>
      <c r="NKX20" s="98"/>
      <c r="NKY20" s="98"/>
      <c r="NKZ20" s="98"/>
      <c r="NLA20" s="98"/>
      <c r="NLB20" s="98"/>
      <c r="NLC20" s="98"/>
      <c r="NLD20" s="98"/>
      <c r="NLE20" s="98"/>
      <c r="NLF20" s="98"/>
      <c r="NLG20" s="98"/>
      <c r="NLH20" s="98"/>
      <c r="NLI20" s="98"/>
      <c r="NLJ20" s="98"/>
      <c r="NLK20" s="98"/>
      <c r="NLL20" s="98"/>
      <c r="NLM20" s="98"/>
      <c r="NLN20" s="98"/>
      <c r="NLO20" s="98"/>
      <c r="NLP20" s="98"/>
      <c r="NLQ20" s="98"/>
      <c r="NLR20" s="98"/>
      <c r="NLS20" s="98"/>
      <c r="NLT20" s="98"/>
      <c r="NLU20" s="98"/>
      <c r="NLV20" s="98"/>
      <c r="NLW20" s="98"/>
      <c r="NLX20" s="98"/>
      <c r="NLY20" s="98"/>
      <c r="NLZ20" s="98"/>
      <c r="NMA20" s="98"/>
      <c r="NMB20" s="98"/>
      <c r="NMC20" s="98"/>
      <c r="NMD20" s="98"/>
      <c r="NME20" s="98"/>
      <c r="NMF20" s="98"/>
      <c r="NMG20" s="98"/>
      <c r="NMH20" s="98"/>
      <c r="NMI20" s="98"/>
      <c r="NMJ20" s="98"/>
      <c r="NMK20" s="98"/>
      <c r="NML20" s="98"/>
      <c r="NMM20" s="98"/>
      <c r="NMN20" s="98"/>
      <c r="NMO20" s="98"/>
      <c r="NMP20" s="98"/>
      <c r="NMQ20" s="98"/>
      <c r="NMR20" s="98"/>
      <c r="NMS20" s="98"/>
      <c r="NMT20" s="98"/>
      <c r="NMU20" s="98"/>
      <c r="NMV20" s="98"/>
      <c r="NMW20" s="98"/>
      <c r="NMX20" s="98"/>
      <c r="NMY20" s="98"/>
      <c r="NMZ20" s="98"/>
      <c r="NNA20" s="98"/>
      <c r="NNB20" s="98"/>
      <c r="NNC20" s="98"/>
      <c r="NND20" s="98"/>
      <c r="NNE20" s="98"/>
      <c r="NNF20" s="98"/>
      <c r="NNG20" s="98"/>
      <c r="NNH20" s="98"/>
      <c r="NNI20" s="98"/>
      <c r="NNJ20" s="98"/>
      <c r="NNK20" s="98"/>
      <c r="NNL20" s="98"/>
      <c r="NNM20" s="98"/>
      <c r="NNN20" s="98"/>
      <c r="NNO20" s="98"/>
      <c r="NNP20" s="98"/>
      <c r="NNQ20" s="98"/>
      <c r="NNR20" s="98"/>
      <c r="NNS20" s="98"/>
      <c r="NNT20" s="98"/>
      <c r="NNU20" s="98"/>
      <c r="NNV20" s="98"/>
      <c r="NNW20" s="98"/>
      <c r="NNX20" s="98"/>
      <c r="NNY20" s="98"/>
      <c r="NNZ20" s="98"/>
      <c r="NOA20" s="98"/>
      <c r="NOB20" s="98"/>
      <c r="NOC20" s="98"/>
      <c r="NOD20" s="98"/>
      <c r="NOE20" s="98"/>
      <c r="NOF20" s="98"/>
      <c r="NOG20" s="98"/>
      <c r="NOH20" s="98"/>
      <c r="NOI20" s="98"/>
      <c r="NOJ20" s="98"/>
      <c r="NOK20" s="98"/>
      <c r="NOL20" s="98"/>
      <c r="NOM20" s="98"/>
      <c r="NON20" s="98"/>
      <c r="NOO20" s="98"/>
      <c r="NOP20" s="98"/>
      <c r="NOQ20" s="98"/>
      <c r="NOR20" s="98"/>
      <c r="NOS20" s="98"/>
      <c r="NOT20" s="98"/>
      <c r="NOU20" s="98"/>
      <c r="NOV20" s="98"/>
      <c r="NOW20" s="98"/>
      <c r="NOX20" s="98"/>
      <c r="NOY20" s="98"/>
      <c r="NOZ20" s="98"/>
      <c r="NPA20" s="98"/>
      <c r="NPB20" s="98"/>
      <c r="NPC20" s="98"/>
      <c r="NPD20" s="98"/>
      <c r="NPE20" s="98"/>
      <c r="NPF20" s="98"/>
      <c r="NPG20" s="98"/>
      <c r="NPH20" s="98"/>
      <c r="NPI20" s="98"/>
      <c r="NPJ20" s="98"/>
      <c r="NPK20" s="98"/>
      <c r="NPL20" s="98"/>
      <c r="NPM20" s="98"/>
      <c r="NPN20" s="98"/>
      <c r="NPO20" s="98"/>
      <c r="NPP20" s="98"/>
      <c r="NPQ20" s="98"/>
      <c r="NPR20" s="98"/>
      <c r="NPS20" s="98"/>
      <c r="NPT20" s="98"/>
      <c r="NPU20" s="98"/>
      <c r="NPV20" s="98"/>
      <c r="NPW20" s="98"/>
      <c r="NPX20" s="98"/>
      <c r="NPY20" s="98"/>
      <c r="NPZ20" s="98"/>
      <c r="NQA20" s="98"/>
      <c r="NQB20" s="98"/>
      <c r="NQC20" s="98"/>
      <c r="NQD20" s="98"/>
      <c r="NQE20" s="98"/>
      <c r="NQF20" s="98"/>
      <c r="NQG20" s="98"/>
      <c r="NQH20" s="98"/>
      <c r="NQI20" s="98"/>
      <c r="NQJ20" s="98"/>
      <c r="NQK20" s="98"/>
      <c r="NQL20" s="98"/>
      <c r="NQM20" s="98"/>
      <c r="NQN20" s="98"/>
      <c r="NQO20" s="98"/>
      <c r="NQP20" s="98"/>
      <c r="NQQ20" s="98"/>
      <c r="NQR20" s="98"/>
      <c r="NQS20" s="98"/>
      <c r="NQT20" s="98"/>
      <c r="NQU20" s="98"/>
      <c r="NQV20" s="98"/>
      <c r="NQW20" s="98"/>
      <c r="NQX20" s="98"/>
      <c r="NQY20" s="98"/>
      <c r="NQZ20" s="98"/>
      <c r="NRA20" s="98"/>
      <c r="NRB20" s="98"/>
      <c r="NRC20" s="98"/>
      <c r="NRD20" s="98"/>
      <c r="NRE20" s="98"/>
      <c r="NRF20" s="98"/>
      <c r="NRG20" s="98"/>
      <c r="NRH20" s="98"/>
      <c r="NRI20" s="98"/>
      <c r="NRJ20" s="98"/>
      <c r="NRK20" s="98"/>
      <c r="NRL20" s="98"/>
      <c r="NRM20" s="98"/>
      <c r="NRN20" s="98"/>
      <c r="NRO20" s="98"/>
      <c r="NRP20" s="98"/>
      <c r="NRQ20" s="98"/>
      <c r="NRR20" s="98"/>
      <c r="NRS20" s="98"/>
      <c r="NRT20" s="98"/>
      <c r="NRU20" s="98"/>
      <c r="NRV20" s="98"/>
      <c r="NRW20" s="98"/>
      <c r="NRX20" s="98"/>
      <c r="NRY20" s="98"/>
      <c r="NRZ20" s="98"/>
      <c r="NSA20" s="98"/>
      <c r="NSB20" s="98"/>
      <c r="NSC20" s="98"/>
      <c r="NSD20" s="98"/>
      <c r="NSE20" s="98"/>
      <c r="NSF20" s="98"/>
      <c r="NSG20" s="98"/>
      <c r="NSH20" s="98"/>
      <c r="NSI20" s="98"/>
      <c r="NSJ20" s="98"/>
      <c r="NSK20" s="98"/>
      <c r="NSL20" s="98"/>
      <c r="NSM20" s="98"/>
      <c r="NSN20" s="98"/>
      <c r="NSO20" s="98"/>
      <c r="NSP20" s="98"/>
      <c r="NSQ20" s="98"/>
      <c r="NSR20" s="98"/>
      <c r="NSS20" s="98"/>
      <c r="NST20" s="98"/>
      <c r="NSU20" s="98"/>
      <c r="NSV20" s="98"/>
      <c r="NSW20" s="98"/>
      <c r="NSX20" s="98"/>
      <c r="NSY20" s="98"/>
      <c r="NSZ20" s="98"/>
      <c r="NTA20" s="98"/>
      <c r="NTB20" s="98"/>
      <c r="NTC20" s="98"/>
      <c r="NTD20" s="98"/>
      <c r="NTE20" s="98"/>
      <c r="NTF20" s="98"/>
      <c r="NTG20" s="98"/>
      <c r="NTH20" s="98"/>
      <c r="NTI20" s="98"/>
      <c r="NTJ20" s="98"/>
      <c r="NTK20" s="98"/>
      <c r="NTL20" s="98"/>
      <c r="NTM20" s="98"/>
      <c r="NTN20" s="98"/>
      <c r="NTO20" s="98"/>
      <c r="NTP20" s="98"/>
      <c r="NTQ20" s="98"/>
      <c r="NTR20" s="98"/>
      <c r="NTS20" s="98"/>
      <c r="NTT20" s="98"/>
      <c r="NTU20" s="98"/>
      <c r="NTV20" s="98"/>
      <c r="NTW20" s="98"/>
      <c r="NTX20" s="98"/>
      <c r="NTY20" s="98"/>
      <c r="NTZ20" s="98"/>
      <c r="NUA20" s="98"/>
      <c r="NUB20" s="98"/>
      <c r="NUC20" s="98"/>
      <c r="NUD20" s="98"/>
      <c r="NUE20" s="98"/>
      <c r="NUF20" s="98"/>
      <c r="NUG20" s="98"/>
      <c r="NUH20" s="98"/>
      <c r="NUI20" s="98"/>
      <c r="NUJ20" s="98"/>
      <c r="NUK20" s="98"/>
      <c r="NUL20" s="98"/>
      <c r="NUM20" s="98"/>
      <c r="NUN20" s="98"/>
      <c r="NUO20" s="98"/>
      <c r="NUP20" s="98"/>
      <c r="NUQ20" s="98"/>
      <c r="NUR20" s="98"/>
      <c r="NUS20" s="98"/>
      <c r="NUT20" s="98"/>
      <c r="NUU20" s="98"/>
      <c r="NUV20" s="98"/>
      <c r="NUW20" s="98"/>
      <c r="NUX20" s="98"/>
      <c r="NUY20" s="98"/>
      <c r="NUZ20" s="98"/>
      <c r="NVA20" s="98"/>
      <c r="NVB20" s="98"/>
      <c r="NVC20" s="98"/>
      <c r="NVD20" s="98"/>
      <c r="NVE20" s="98"/>
      <c r="NVF20" s="98"/>
      <c r="NVG20" s="98"/>
      <c r="NVH20" s="98"/>
      <c r="NVI20" s="98"/>
      <c r="NVJ20" s="98"/>
      <c r="NVK20" s="98"/>
      <c r="NVL20" s="98"/>
      <c r="NVM20" s="98"/>
      <c r="NVN20" s="98"/>
      <c r="NVO20" s="98"/>
      <c r="NVP20" s="98"/>
      <c r="NVQ20" s="98"/>
      <c r="NVR20" s="98"/>
      <c r="NVS20" s="98"/>
      <c r="NVT20" s="98"/>
      <c r="NVU20" s="98"/>
      <c r="NVV20" s="98"/>
      <c r="NVW20" s="98"/>
      <c r="NVX20" s="98"/>
      <c r="NVY20" s="98"/>
      <c r="NVZ20" s="98"/>
      <c r="NWA20" s="98"/>
      <c r="NWB20" s="98"/>
      <c r="NWC20" s="98"/>
      <c r="NWD20" s="98"/>
      <c r="NWE20" s="98"/>
      <c r="NWF20" s="98"/>
      <c r="NWG20" s="98"/>
      <c r="NWH20" s="98"/>
      <c r="NWI20" s="98"/>
      <c r="NWJ20" s="98"/>
      <c r="NWK20" s="98"/>
      <c r="NWL20" s="98"/>
      <c r="NWM20" s="98"/>
      <c r="NWN20" s="98"/>
      <c r="NWO20" s="98"/>
      <c r="NWP20" s="98"/>
      <c r="NWQ20" s="98"/>
      <c r="NWR20" s="98"/>
      <c r="NWS20" s="98"/>
      <c r="NWT20" s="98"/>
      <c r="NWU20" s="98"/>
      <c r="NWV20" s="98"/>
      <c r="NWW20" s="98"/>
      <c r="NWX20" s="98"/>
      <c r="NWY20" s="98"/>
      <c r="NWZ20" s="98"/>
      <c r="NXA20" s="98"/>
      <c r="NXB20" s="98"/>
      <c r="NXC20" s="98"/>
      <c r="NXD20" s="98"/>
      <c r="NXE20" s="98"/>
      <c r="NXF20" s="98"/>
      <c r="NXG20" s="98"/>
      <c r="NXH20" s="98"/>
      <c r="NXI20" s="98"/>
      <c r="NXJ20" s="98"/>
      <c r="NXK20" s="98"/>
      <c r="NXL20" s="98"/>
      <c r="NXM20" s="98"/>
      <c r="NXN20" s="98"/>
      <c r="NXO20" s="98"/>
      <c r="NXP20" s="98"/>
      <c r="NXQ20" s="98"/>
      <c r="NXR20" s="98"/>
      <c r="NXS20" s="98"/>
      <c r="NXT20" s="98"/>
      <c r="NXU20" s="98"/>
      <c r="NXV20" s="98"/>
      <c r="NXW20" s="98"/>
      <c r="NXX20" s="98"/>
      <c r="NXY20" s="98"/>
      <c r="NXZ20" s="98"/>
      <c r="NYA20" s="98"/>
      <c r="NYB20" s="98"/>
      <c r="NYC20" s="98"/>
      <c r="NYD20" s="98"/>
      <c r="NYE20" s="98"/>
      <c r="NYF20" s="98"/>
      <c r="NYG20" s="98"/>
      <c r="NYH20" s="98"/>
      <c r="NYI20" s="98"/>
      <c r="NYJ20" s="98"/>
      <c r="NYK20" s="98"/>
      <c r="NYL20" s="98"/>
      <c r="NYM20" s="98"/>
      <c r="NYN20" s="98"/>
      <c r="NYO20" s="98"/>
      <c r="NYP20" s="98"/>
      <c r="NYQ20" s="98"/>
      <c r="NYR20" s="98"/>
      <c r="NYS20" s="98"/>
      <c r="NYT20" s="98"/>
      <c r="NYU20" s="98"/>
      <c r="NYV20" s="98"/>
      <c r="NYW20" s="98"/>
      <c r="NYX20" s="98"/>
      <c r="NYY20" s="98"/>
      <c r="NYZ20" s="98"/>
      <c r="NZA20" s="98"/>
      <c r="NZB20" s="98"/>
      <c r="NZC20" s="98"/>
      <c r="NZD20" s="98"/>
      <c r="NZE20" s="98"/>
      <c r="NZF20" s="98"/>
      <c r="NZG20" s="98"/>
      <c r="NZH20" s="98"/>
      <c r="NZI20" s="98"/>
      <c r="NZJ20" s="98"/>
      <c r="NZK20" s="98"/>
      <c r="NZL20" s="98"/>
      <c r="NZM20" s="98"/>
      <c r="NZN20" s="98"/>
      <c r="NZO20" s="98"/>
      <c r="NZP20" s="98"/>
      <c r="NZQ20" s="98"/>
      <c r="NZR20" s="98"/>
      <c r="NZS20" s="98"/>
      <c r="NZT20" s="98"/>
      <c r="NZU20" s="98"/>
      <c r="NZV20" s="98"/>
      <c r="NZW20" s="98"/>
      <c r="NZX20" s="98"/>
      <c r="NZY20" s="98"/>
      <c r="NZZ20" s="98"/>
      <c r="OAA20" s="98"/>
      <c r="OAB20" s="98"/>
      <c r="OAC20" s="98"/>
      <c r="OAD20" s="98"/>
      <c r="OAE20" s="98"/>
      <c r="OAF20" s="98"/>
      <c r="OAG20" s="98"/>
      <c r="OAH20" s="98"/>
      <c r="OAI20" s="98"/>
      <c r="OAJ20" s="98"/>
      <c r="OAK20" s="98"/>
      <c r="OAL20" s="98"/>
      <c r="OAM20" s="98"/>
      <c r="OAN20" s="98"/>
      <c r="OAO20" s="98"/>
      <c r="OAP20" s="98"/>
      <c r="OAQ20" s="98"/>
      <c r="OAR20" s="98"/>
      <c r="OAS20" s="98"/>
      <c r="OAT20" s="98"/>
      <c r="OAU20" s="98"/>
      <c r="OAV20" s="98"/>
      <c r="OAW20" s="98"/>
      <c r="OAX20" s="98"/>
      <c r="OAY20" s="98"/>
      <c r="OAZ20" s="98"/>
      <c r="OBA20" s="98"/>
      <c r="OBB20" s="98"/>
      <c r="OBC20" s="98"/>
      <c r="OBD20" s="98"/>
      <c r="OBE20" s="98"/>
      <c r="OBF20" s="98"/>
      <c r="OBG20" s="98"/>
      <c r="OBH20" s="98"/>
      <c r="OBI20" s="98"/>
      <c r="OBJ20" s="98"/>
      <c r="OBK20" s="98"/>
      <c r="OBL20" s="98"/>
      <c r="OBM20" s="98"/>
      <c r="OBN20" s="98"/>
      <c r="OBO20" s="98"/>
      <c r="OBP20" s="98"/>
      <c r="OBQ20" s="98"/>
      <c r="OBR20" s="98"/>
      <c r="OBS20" s="98"/>
      <c r="OBT20" s="98"/>
      <c r="OBU20" s="98"/>
      <c r="OBV20" s="98"/>
      <c r="OBW20" s="98"/>
      <c r="OBX20" s="98"/>
      <c r="OBY20" s="98"/>
      <c r="OBZ20" s="98"/>
      <c r="OCA20" s="98"/>
      <c r="OCB20" s="98"/>
      <c r="OCC20" s="98"/>
      <c r="OCD20" s="98"/>
      <c r="OCE20" s="98"/>
      <c r="OCF20" s="98"/>
      <c r="OCG20" s="98"/>
      <c r="OCH20" s="98"/>
      <c r="OCI20" s="98"/>
      <c r="OCJ20" s="98"/>
      <c r="OCK20" s="98"/>
      <c r="OCL20" s="98"/>
      <c r="OCM20" s="98"/>
      <c r="OCN20" s="98"/>
      <c r="OCO20" s="98"/>
      <c r="OCP20" s="98"/>
      <c r="OCQ20" s="98"/>
      <c r="OCR20" s="98"/>
      <c r="OCS20" s="98"/>
      <c r="OCT20" s="98"/>
      <c r="OCU20" s="98"/>
      <c r="OCV20" s="98"/>
      <c r="OCW20" s="98"/>
      <c r="OCX20" s="98"/>
      <c r="OCY20" s="98"/>
      <c r="OCZ20" s="98"/>
      <c r="ODA20" s="98"/>
      <c r="ODB20" s="98"/>
      <c r="ODC20" s="98"/>
      <c r="ODD20" s="98"/>
      <c r="ODE20" s="98"/>
      <c r="ODF20" s="98"/>
      <c r="ODG20" s="98"/>
      <c r="ODH20" s="98"/>
      <c r="ODI20" s="98"/>
      <c r="ODJ20" s="98"/>
      <c r="ODK20" s="98"/>
      <c r="ODL20" s="98"/>
      <c r="ODM20" s="98"/>
      <c r="ODN20" s="98"/>
      <c r="ODO20" s="98"/>
      <c r="ODP20" s="98"/>
      <c r="ODQ20" s="98"/>
      <c r="ODR20" s="98"/>
      <c r="ODS20" s="98"/>
      <c r="ODT20" s="98"/>
      <c r="ODU20" s="98"/>
      <c r="ODV20" s="98"/>
      <c r="ODW20" s="98"/>
      <c r="ODX20" s="98"/>
      <c r="ODY20" s="98"/>
      <c r="ODZ20" s="98"/>
      <c r="OEA20" s="98"/>
      <c r="OEB20" s="98"/>
      <c r="OEC20" s="98"/>
      <c r="OED20" s="98"/>
      <c r="OEE20" s="98"/>
      <c r="OEF20" s="98"/>
      <c r="OEG20" s="98"/>
      <c r="OEH20" s="98"/>
      <c r="OEI20" s="98"/>
      <c r="OEJ20" s="98"/>
      <c r="OEK20" s="98"/>
      <c r="OEL20" s="98"/>
      <c r="OEM20" s="98"/>
      <c r="OEN20" s="98"/>
      <c r="OEO20" s="98"/>
      <c r="OEP20" s="98"/>
      <c r="OEQ20" s="98"/>
      <c r="OER20" s="98"/>
      <c r="OES20" s="98"/>
      <c r="OET20" s="98"/>
      <c r="OEU20" s="98"/>
      <c r="OEV20" s="98"/>
      <c r="OEW20" s="98"/>
      <c r="OEX20" s="98"/>
      <c r="OEY20" s="98"/>
      <c r="OEZ20" s="98"/>
      <c r="OFA20" s="98"/>
      <c r="OFB20" s="98"/>
      <c r="OFC20" s="98"/>
      <c r="OFD20" s="98"/>
      <c r="OFE20" s="98"/>
      <c r="OFF20" s="98"/>
      <c r="OFG20" s="98"/>
      <c r="OFH20" s="98"/>
      <c r="OFI20" s="98"/>
      <c r="OFJ20" s="98"/>
      <c r="OFK20" s="98"/>
      <c r="OFL20" s="98"/>
      <c r="OFM20" s="98"/>
      <c r="OFN20" s="98"/>
      <c r="OFO20" s="98"/>
      <c r="OFP20" s="98"/>
      <c r="OFQ20" s="98"/>
      <c r="OFR20" s="98"/>
      <c r="OFS20" s="98"/>
      <c r="OFT20" s="98"/>
      <c r="OFU20" s="98"/>
      <c r="OFV20" s="98"/>
      <c r="OFW20" s="98"/>
      <c r="OFX20" s="98"/>
      <c r="OFY20" s="98"/>
      <c r="OFZ20" s="98"/>
      <c r="OGA20" s="98"/>
      <c r="OGB20" s="98"/>
      <c r="OGC20" s="98"/>
      <c r="OGD20" s="98"/>
      <c r="OGE20" s="98"/>
      <c r="OGF20" s="98"/>
      <c r="OGG20" s="98"/>
      <c r="OGH20" s="98"/>
      <c r="OGI20" s="98"/>
      <c r="OGJ20" s="98"/>
      <c r="OGK20" s="98"/>
      <c r="OGL20" s="98"/>
      <c r="OGM20" s="98"/>
      <c r="OGN20" s="98"/>
      <c r="OGO20" s="98"/>
      <c r="OGP20" s="98"/>
      <c r="OGQ20" s="98"/>
      <c r="OGR20" s="98"/>
      <c r="OGS20" s="98"/>
      <c r="OGT20" s="98"/>
      <c r="OGU20" s="98"/>
      <c r="OGV20" s="98"/>
      <c r="OGW20" s="98"/>
      <c r="OGX20" s="98"/>
      <c r="OGY20" s="98"/>
      <c r="OGZ20" s="98"/>
      <c r="OHA20" s="98"/>
      <c r="OHB20" s="98"/>
      <c r="OHC20" s="98"/>
      <c r="OHD20" s="98"/>
      <c r="OHE20" s="98"/>
      <c r="OHF20" s="98"/>
      <c r="OHG20" s="98"/>
      <c r="OHH20" s="98"/>
      <c r="OHI20" s="98"/>
      <c r="OHJ20" s="98"/>
      <c r="OHK20" s="98"/>
      <c r="OHL20" s="98"/>
      <c r="OHM20" s="98"/>
      <c r="OHN20" s="98"/>
      <c r="OHO20" s="98"/>
      <c r="OHP20" s="98"/>
      <c r="OHQ20" s="98"/>
      <c r="OHR20" s="98"/>
      <c r="OHS20" s="98"/>
      <c r="OHT20" s="98"/>
      <c r="OHU20" s="98"/>
      <c r="OHV20" s="98"/>
      <c r="OHW20" s="98"/>
      <c r="OHX20" s="98"/>
      <c r="OHY20" s="98"/>
      <c r="OHZ20" s="98"/>
      <c r="OIA20" s="98"/>
      <c r="OIB20" s="98"/>
      <c r="OIC20" s="98"/>
      <c r="OID20" s="98"/>
      <c r="OIE20" s="98"/>
      <c r="OIF20" s="98"/>
      <c r="OIG20" s="98"/>
      <c r="OIH20" s="98"/>
      <c r="OII20" s="98"/>
      <c r="OIJ20" s="98"/>
      <c r="OIK20" s="98"/>
      <c r="OIL20" s="98"/>
      <c r="OIM20" s="98"/>
      <c r="OIN20" s="98"/>
      <c r="OIO20" s="98"/>
      <c r="OIP20" s="98"/>
      <c r="OIQ20" s="98"/>
      <c r="OIR20" s="98"/>
      <c r="OIS20" s="98"/>
      <c r="OIT20" s="98"/>
      <c r="OIU20" s="98"/>
      <c r="OIV20" s="98"/>
      <c r="OIW20" s="98"/>
      <c r="OIX20" s="98"/>
      <c r="OIY20" s="98"/>
      <c r="OIZ20" s="98"/>
      <c r="OJA20" s="98"/>
      <c r="OJB20" s="98"/>
      <c r="OJC20" s="98"/>
      <c r="OJD20" s="98"/>
      <c r="OJE20" s="98"/>
      <c r="OJF20" s="98"/>
      <c r="OJG20" s="98"/>
      <c r="OJH20" s="98"/>
      <c r="OJI20" s="98"/>
      <c r="OJJ20" s="98"/>
      <c r="OJK20" s="98"/>
      <c r="OJL20" s="98"/>
      <c r="OJM20" s="98"/>
      <c r="OJN20" s="98"/>
      <c r="OJO20" s="98"/>
      <c r="OJP20" s="98"/>
      <c r="OJQ20" s="98"/>
      <c r="OJR20" s="98"/>
      <c r="OJS20" s="98"/>
      <c r="OJT20" s="98"/>
      <c r="OJU20" s="98"/>
      <c r="OJV20" s="98"/>
      <c r="OJW20" s="98"/>
      <c r="OJX20" s="98"/>
      <c r="OJY20" s="98"/>
      <c r="OJZ20" s="98"/>
      <c r="OKA20" s="98"/>
      <c r="OKB20" s="98"/>
      <c r="OKC20" s="98"/>
      <c r="OKD20" s="98"/>
      <c r="OKE20" s="98"/>
      <c r="OKF20" s="98"/>
      <c r="OKG20" s="98"/>
      <c r="OKH20" s="98"/>
      <c r="OKI20" s="98"/>
      <c r="OKJ20" s="98"/>
      <c r="OKK20" s="98"/>
      <c r="OKL20" s="98"/>
      <c r="OKM20" s="98"/>
      <c r="OKN20" s="98"/>
      <c r="OKO20" s="98"/>
      <c r="OKP20" s="98"/>
      <c r="OKQ20" s="98"/>
      <c r="OKR20" s="98"/>
      <c r="OKS20" s="98"/>
      <c r="OKT20" s="98"/>
      <c r="OKU20" s="98"/>
      <c r="OKV20" s="98"/>
      <c r="OKW20" s="98"/>
      <c r="OKX20" s="98"/>
      <c r="OKY20" s="98"/>
      <c r="OKZ20" s="98"/>
      <c r="OLA20" s="98"/>
      <c r="OLB20" s="98"/>
      <c r="OLC20" s="98"/>
      <c r="OLD20" s="98"/>
      <c r="OLE20" s="98"/>
      <c r="OLF20" s="98"/>
      <c r="OLG20" s="98"/>
      <c r="OLH20" s="98"/>
      <c r="OLI20" s="98"/>
      <c r="OLJ20" s="98"/>
      <c r="OLK20" s="98"/>
      <c r="OLL20" s="98"/>
      <c r="OLM20" s="98"/>
      <c r="OLN20" s="98"/>
      <c r="OLO20" s="98"/>
      <c r="OLP20" s="98"/>
      <c r="OLQ20" s="98"/>
      <c r="OLR20" s="98"/>
      <c r="OLS20" s="98"/>
      <c r="OLT20" s="98"/>
      <c r="OLU20" s="98"/>
      <c r="OLV20" s="98"/>
      <c r="OLW20" s="98"/>
      <c r="OLX20" s="98"/>
      <c r="OLY20" s="98"/>
      <c r="OLZ20" s="98"/>
      <c r="OMA20" s="98"/>
      <c r="OMB20" s="98"/>
      <c r="OMC20" s="98"/>
      <c r="OMD20" s="98"/>
      <c r="OME20" s="98"/>
      <c r="OMF20" s="98"/>
      <c r="OMG20" s="98"/>
      <c r="OMH20" s="98"/>
      <c r="OMI20" s="98"/>
      <c r="OMJ20" s="98"/>
      <c r="OMK20" s="98"/>
      <c r="OML20" s="98"/>
      <c r="OMM20" s="98"/>
      <c r="OMN20" s="98"/>
      <c r="OMO20" s="98"/>
      <c r="OMP20" s="98"/>
      <c r="OMQ20" s="98"/>
      <c r="OMR20" s="98"/>
      <c r="OMS20" s="98"/>
      <c r="OMT20" s="98"/>
      <c r="OMU20" s="98"/>
      <c r="OMV20" s="98"/>
      <c r="OMW20" s="98"/>
      <c r="OMX20" s="98"/>
      <c r="OMY20" s="98"/>
      <c r="OMZ20" s="98"/>
      <c r="ONA20" s="98"/>
      <c r="ONB20" s="98"/>
      <c r="ONC20" s="98"/>
      <c r="OND20" s="98"/>
      <c r="ONE20" s="98"/>
      <c r="ONF20" s="98"/>
      <c r="ONG20" s="98"/>
      <c r="ONH20" s="98"/>
      <c r="ONI20" s="98"/>
      <c r="ONJ20" s="98"/>
      <c r="ONK20" s="98"/>
      <c r="ONL20" s="98"/>
      <c r="ONM20" s="98"/>
      <c r="ONN20" s="98"/>
      <c r="ONO20" s="98"/>
      <c r="ONP20" s="98"/>
      <c r="ONQ20" s="98"/>
      <c r="ONR20" s="98"/>
      <c r="ONS20" s="98"/>
      <c r="ONT20" s="98"/>
      <c r="ONU20" s="98"/>
      <c r="ONV20" s="98"/>
      <c r="ONW20" s="98"/>
      <c r="ONX20" s="98"/>
      <c r="ONY20" s="98"/>
      <c r="ONZ20" s="98"/>
      <c r="OOA20" s="98"/>
      <c r="OOB20" s="98"/>
      <c r="OOC20" s="98"/>
      <c r="OOD20" s="98"/>
      <c r="OOE20" s="98"/>
      <c r="OOF20" s="98"/>
      <c r="OOG20" s="98"/>
      <c r="OOH20" s="98"/>
      <c r="OOI20" s="98"/>
      <c r="OOJ20" s="98"/>
      <c r="OOK20" s="98"/>
      <c r="OOL20" s="98"/>
      <c r="OOM20" s="98"/>
      <c r="OON20" s="98"/>
      <c r="OOO20" s="98"/>
      <c r="OOP20" s="98"/>
      <c r="OOQ20" s="98"/>
      <c r="OOR20" s="98"/>
      <c r="OOS20" s="98"/>
      <c r="OOT20" s="98"/>
      <c r="OOU20" s="98"/>
      <c r="OOV20" s="98"/>
      <c r="OOW20" s="98"/>
      <c r="OOX20" s="98"/>
      <c r="OOY20" s="98"/>
      <c r="OOZ20" s="98"/>
      <c r="OPA20" s="98"/>
      <c r="OPB20" s="98"/>
      <c r="OPC20" s="98"/>
      <c r="OPD20" s="98"/>
      <c r="OPE20" s="98"/>
      <c r="OPF20" s="98"/>
      <c r="OPG20" s="98"/>
      <c r="OPH20" s="98"/>
      <c r="OPI20" s="98"/>
      <c r="OPJ20" s="98"/>
      <c r="OPK20" s="98"/>
      <c r="OPL20" s="98"/>
      <c r="OPM20" s="98"/>
      <c r="OPN20" s="98"/>
      <c r="OPO20" s="98"/>
      <c r="OPP20" s="98"/>
      <c r="OPQ20" s="98"/>
      <c r="OPR20" s="98"/>
      <c r="OPS20" s="98"/>
      <c r="OPT20" s="98"/>
      <c r="OPU20" s="98"/>
      <c r="OPV20" s="98"/>
      <c r="OPW20" s="98"/>
      <c r="OPX20" s="98"/>
      <c r="OPY20" s="98"/>
      <c r="OPZ20" s="98"/>
      <c r="OQA20" s="98"/>
      <c r="OQB20" s="98"/>
      <c r="OQC20" s="98"/>
      <c r="OQD20" s="98"/>
      <c r="OQE20" s="98"/>
      <c r="OQF20" s="98"/>
      <c r="OQG20" s="98"/>
      <c r="OQH20" s="98"/>
      <c r="OQI20" s="98"/>
      <c r="OQJ20" s="98"/>
      <c r="OQK20" s="98"/>
      <c r="OQL20" s="98"/>
      <c r="OQM20" s="98"/>
      <c r="OQN20" s="98"/>
      <c r="OQO20" s="98"/>
      <c r="OQP20" s="98"/>
      <c r="OQQ20" s="98"/>
      <c r="OQR20" s="98"/>
      <c r="OQS20" s="98"/>
      <c r="OQT20" s="98"/>
      <c r="OQU20" s="98"/>
      <c r="OQV20" s="98"/>
      <c r="OQW20" s="98"/>
      <c r="OQX20" s="98"/>
      <c r="OQY20" s="98"/>
      <c r="OQZ20" s="98"/>
      <c r="ORA20" s="98"/>
      <c r="ORB20" s="98"/>
      <c r="ORC20" s="98"/>
      <c r="ORD20" s="98"/>
      <c r="ORE20" s="98"/>
      <c r="ORF20" s="98"/>
      <c r="ORG20" s="98"/>
      <c r="ORH20" s="98"/>
      <c r="ORI20" s="98"/>
      <c r="ORJ20" s="98"/>
      <c r="ORK20" s="98"/>
      <c r="ORL20" s="98"/>
      <c r="ORM20" s="98"/>
      <c r="ORN20" s="98"/>
      <c r="ORO20" s="98"/>
      <c r="ORP20" s="98"/>
      <c r="ORQ20" s="98"/>
      <c r="ORR20" s="98"/>
      <c r="ORS20" s="98"/>
      <c r="ORT20" s="98"/>
      <c r="ORU20" s="98"/>
      <c r="ORV20" s="98"/>
      <c r="ORW20" s="98"/>
      <c r="ORX20" s="98"/>
      <c r="ORY20" s="98"/>
      <c r="ORZ20" s="98"/>
      <c r="OSA20" s="98"/>
      <c r="OSB20" s="98"/>
      <c r="OSC20" s="98"/>
      <c r="OSD20" s="98"/>
      <c r="OSE20" s="98"/>
      <c r="OSF20" s="98"/>
      <c r="OSG20" s="98"/>
      <c r="OSH20" s="98"/>
      <c r="OSI20" s="98"/>
      <c r="OSJ20" s="98"/>
      <c r="OSK20" s="98"/>
      <c r="OSL20" s="98"/>
      <c r="OSM20" s="98"/>
      <c r="OSN20" s="98"/>
      <c r="OSO20" s="98"/>
      <c r="OSP20" s="98"/>
      <c r="OSQ20" s="98"/>
      <c r="OSR20" s="98"/>
      <c r="OSS20" s="98"/>
      <c r="OST20" s="98"/>
      <c r="OSU20" s="98"/>
      <c r="OSV20" s="98"/>
      <c r="OSW20" s="98"/>
      <c r="OSX20" s="98"/>
      <c r="OSY20" s="98"/>
      <c r="OSZ20" s="98"/>
      <c r="OTA20" s="98"/>
      <c r="OTB20" s="98"/>
      <c r="OTC20" s="98"/>
      <c r="OTD20" s="98"/>
      <c r="OTE20" s="98"/>
      <c r="OTF20" s="98"/>
      <c r="OTG20" s="98"/>
      <c r="OTH20" s="98"/>
      <c r="OTI20" s="98"/>
      <c r="OTJ20" s="98"/>
      <c r="OTK20" s="98"/>
      <c r="OTL20" s="98"/>
      <c r="OTM20" s="98"/>
      <c r="OTN20" s="98"/>
      <c r="OTO20" s="98"/>
      <c r="OTP20" s="98"/>
      <c r="OTQ20" s="98"/>
      <c r="OTR20" s="98"/>
      <c r="OTS20" s="98"/>
      <c r="OTT20" s="98"/>
      <c r="OTU20" s="98"/>
      <c r="OTV20" s="98"/>
      <c r="OTW20" s="98"/>
      <c r="OTX20" s="98"/>
      <c r="OTY20" s="98"/>
      <c r="OTZ20" s="98"/>
      <c r="OUA20" s="98"/>
      <c r="OUB20" s="98"/>
      <c r="OUC20" s="98"/>
      <c r="OUD20" s="98"/>
      <c r="OUE20" s="98"/>
      <c r="OUF20" s="98"/>
      <c r="OUG20" s="98"/>
      <c r="OUH20" s="98"/>
      <c r="OUI20" s="98"/>
      <c r="OUJ20" s="98"/>
      <c r="OUK20" s="98"/>
      <c r="OUL20" s="98"/>
      <c r="OUM20" s="98"/>
      <c r="OUN20" s="98"/>
      <c r="OUO20" s="98"/>
      <c r="OUP20" s="98"/>
      <c r="OUQ20" s="98"/>
      <c r="OUR20" s="98"/>
      <c r="OUS20" s="98"/>
      <c r="OUT20" s="98"/>
      <c r="OUU20" s="98"/>
      <c r="OUV20" s="98"/>
      <c r="OUW20" s="98"/>
      <c r="OUX20" s="98"/>
      <c r="OUY20" s="98"/>
      <c r="OUZ20" s="98"/>
      <c r="OVA20" s="98"/>
      <c r="OVB20" s="98"/>
      <c r="OVC20" s="98"/>
      <c r="OVD20" s="98"/>
      <c r="OVE20" s="98"/>
      <c r="OVF20" s="98"/>
      <c r="OVG20" s="98"/>
      <c r="OVH20" s="98"/>
      <c r="OVI20" s="98"/>
      <c r="OVJ20" s="98"/>
      <c r="OVK20" s="98"/>
      <c r="OVL20" s="98"/>
      <c r="OVM20" s="98"/>
      <c r="OVN20" s="98"/>
      <c r="OVO20" s="98"/>
      <c r="OVP20" s="98"/>
      <c r="OVQ20" s="98"/>
      <c r="OVR20" s="98"/>
      <c r="OVS20" s="98"/>
      <c r="OVT20" s="98"/>
      <c r="OVU20" s="98"/>
      <c r="OVV20" s="98"/>
      <c r="OVW20" s="98"/>
      <c r="OVX20" s="98"/>
      <c r="OVY20" s="98"/>
      <c r="OVZ20" s="98"/>
      <c r="OWA20" s="98"/>
      <c r="OWB20" s="98"/>
      <c r="OWC20" s="98"/>
      <c r="OWD20" s="98"/>
      <c r="OWE20" s="98"/>
      <c r="OWF20" s="98"/>
      <c r="OWG20" s="98"/>
      <c r="OWH20" s="98"/>
      <c r="OWI20" s="98"/>
      <c r="OWJ20" s="98"/>
      <c r="OWK20" s="98"/>
      <c r="OWL20" s="98"/>
      <c r="OWM20" s="98"/>
      <c r="OWN20" s="98"/>
      <c r="OWO20" s="98"/>
      <c r="OWP20" s="98"/>
      <c r="OWQ20" s="98"/>
      <c r="OWR20" s="98"/>
      <c r="OWS20" s="98"/>
      <c r="OWT20" s="98"/>
      <c r="OWU20" s="98"/>
      <c r="OWV20" s="98"/>
      <c r="OWW20" s="98"/>
      <c r="OWX20" s="98"/>
      <c r="OWY20" s="98"/>
      <c r="OWZ20" s="98"/>
      <c r="OXA20" s="98"/>
      <c r="OXB20" s="98"/>
      <c r="OXC20" s="98"/>
      <c r="OXD20" s="98"/>
      <c r="OXE20" s="98"/>
      <c r="OXF20" s="98"/>
      <c r="OXG20" s="98"/>
      <c r="OXH20" s="98"/>
      <c r="OXI20" s="98"/>
      <c r="OXJ20" s="98"/>
      <c r="OXK20" s="98"/>
      <c r="OXL20" s="98"/>
      <c r="OXM20" s="98"/>
      <c r="OXN20" s="98"/>
      <c r="OXO20" s="98"/>
      <c r="OXP20" s="98"/>
      <c r="OXQ20" s="98"/>
      <c r="OXR20" s="98"/>
      <c r="OXS20" s="98"/>
      <c r="OXT20" s="98"/>
      <c r="OXU20" s="98"/>
      <c r="OXV20" s="98"/>
      <c r="OXW20" s="98"/>
      <c r="OXX20" s="98"/>
      <c r="OXY20" s="98"/>
      <c r="OXZ20" s="98"/>
      <c r="OYA20" s="98"/>
      <c r="OYB20" s="98"/>
      <c r="OYC20" s="98"/>
      <c r="OYD20" s="98"/>
      <c r="OYE20" s="98"/>
      <c r="OYF20" s="98"/>
      <c r="OYG20" s="98"/>
      <c r="OYH20" s="98"/>
      <c r="OYI20" s="98"/>
      <c r="OYJ20" s="98"/>
      <c r="OYK20" s="98"/>
      <c r="OYL20" s="98"/>
      <c r="OYM20" s="98"/>
      <c r="OYN20" s="98"/>
      <c r="OYO20" s="98"/>
      <c r="OYP20" s="98"/>
      <c r="OYQ20" s="98"/>
      <c r="OYR20" s="98"/>
      <c r="OYS20" s="98"/>
      <c r="OYT20" s="98"/>
      <c r="OYU20" s="98"/>
      <c r="OYV20" s="98"/>
      <c r="OYW20" s="98"/>
      <c r="OYX20" s="98"/>
      <c r="OYY20" s="98"/>
      <c r="OYZ20" s="98"/>
      <c r="OZA20" s="98"/>
      <c r="OZB20" s="98"/>
      <c r="OZC20" s="98"/>
      <c r="OZD20" s="98"/>
      <c r="OZE20" s="98"/>
      <c r="OZF20" s="98"/>
      <c r="OZG20" s="98"/>
      <c r="OZH20" s="98"/>
      <c r="OZI20" s="98"/>
      <c r="OZJ20" s="98"/>
      <c r="OZK20" s="98"/>
      <c r="OZL20" s="98"/>
      <c r="OZM20" s="98"/>
      <c r="OZN20" s="98"/>
      <c r="OZO20" s="98"/>
      <c r="OZP20" s="98"/>
      <c r="OZQ20" s="98"/>
      <c r="OZR20" s="98"/>
      <c r="OZS20" s="98"/>
      <c r="OZT20" s="98"/>
      <c r="OZU20" s="98"/>
      <c r="OZV20" s="98"/>
      <c r="OZW20" s="98"/>
      <c r="OZX20" s="98"/>
      <c r="OZY20" s="98"/>
      <c r="OZZ20" s="98"/>
      <c r="PAA20" s="98"/>
      <c r="PAB20" s="98"/>
      <c r="PAC20" s="98"/>
      <c r="PAD20" s="98"/>
      <c r="PAE20" s="98"/>
      <c r="PAF20" s="98"/>
      <c r="PAG20" s="98"/>
      <c r="PAH20" s="98"/>
      <c r="PAI20" s="98"/>
      <c r="PAJ20" s="98"/>
      <c r="PAK20" s="98"/>
      <c r="PAL20" s="98"/>
      <c r="PAM20" s="98"/>
      <c r="PAN20" s="98"/>
      <c r="PAO20" s="98"/>
      <c r="PAP20" s="98"/>
      <c r="PAQ20" s="98"/>
      <c r="PAR20" s="98"/>
      <c r="PAS20" s="98"/>
      <c r="PAT20" s="98"/>
      <c r="PAU20" s="98"/>
      <c r="PAV20" s="98"/>
      <c r="PAW20" s="98"/>
      <c r="PAX20" s="98"/>
      <c r="PAY20" s="98"/>
      <c r="PAZ20" s="98"/>
      <c r="PBA20" s="98"/>
      <c r="PBB20" s="98"/>
      <c r="PBC20" s="98"/>
      <c r="PBD20" s="98"/>
      <c r="PBE20" s="98"/>
      <c r="PBF20" s="98"/>
      <c r="PBG20" s="98"/>
      <c r="PBH20" s="98"/>
      <c r="PBI20" s="98"/>
      <c r="PBJ20" s="98"/>
      <c r="PBK20" s="98"/>
      <c r="PBL20" s="98"/>
      <c r="PBM20" s="98"/>
      <c r="PBN20" s="98"/>
      <c r="PBO20" s="98"/>
      <c r="PBP20" s="98"/>
      <c r="PBQ20" s="98"/>
      <c r="PBR20" s="98"/>
      <c r="PBS20" s="98"/>
      <c r="PBT20" s="98"/>
      <c r="PBU20" s="98"/>
      <c r="PBV20" s="98"/>
      <c r="PBW20" s="98"/>
      <c r="PBX20" s="98"/>
      <c r="PBY20" s="98"/>
      <c r="PBZ20" s="98"/>
      <c r="PCA20" s="98"/>
      <c r="PCB20" s="98"/>
      <c r="PCC20" s="98"/>
      <c r="PCD20" s="98"/>
      <c r="PCE20" s="98"/>
      <c r="PCF20" s="98"/>
      <c r="PCG20" s="98"/>
      <c r="PCH20" s="98"/>
      <c r="PCI20" s="98"/>
      <c r="PCJ20" s="98"/>
      <c r="PCK20" s="98"/>
      <c r="PCL20" s="98"/>
      <c r="PCM20" s="98"/>
      <c r="PCN20" s="98"/>
      <c r="PCO20" s="98"/>
      <c r="PCP20" s="98"/>
      <c r="PCQ20" s="98"/>
      <c r="PCR20" s="98"/>
      <c r="PCS20" s="98"/>
      <c r="PCT20" s="98"/>
      <c r="PCU20" s="98"/>
      <c r="PCV20" s="98"/>
      <c r="PCW20" s="98"/>
      <c r="PCX20" s="98"/>
      <c r="PCY20" s="98"/>
      <c r="PCZ20" s="98"/>
      <c r="PDA20" s="98"/>
      <c r="PDB20" s="98"/>
      <c r="PDC20" s="98"/>
      <c r="PDD20" s="98"/>
      <c r="PDE20" s="98"/>
      <c r="PDF20" s="98"/>
      <c r="PDG20" s="98"/>
      <c r="PDH20" s="98"/>
      <c r="PDI20" s="98"/>
      <c r="PDJ20" s="98"/>
      <c r="PDK20" s="98"/>
      <c r="PDL20" s="98"/>
      <c r="PDM20" s="98"/>
      <c r="PDN20" s="98"/>
      <c r="PDO20" s="98"/>
      <c r="PDP20" s="98"/>
      <c r="PDQ20" s="98"/>
      <c r="PDR20" s="98"/>
      <c r="PDS20" s="98"/>
      <c r="PDT20" s="98"/>
      <c r="PDU20" s="98"/>
      <c r="PDV20" s="98"/>
      <c r="PDW20" s="98"/>
      <c r="PDX20" s="98"/>
      <c r="PDY20" s="98"/>
      <c r="PDZ20" s="98"/>
      <c r="PEA20" s="98"/>
      <c r="PEB20" s="98"/>
      <c r="PEC20" s="98"/>
      <c r="PED20" s="98"/>
      <c r="PEE20" s="98"/>
      <c r="PEF20" s="98"/>
      <c r="PEG20" s="98"/>
      <c r="PEH20" s="98"/>
      <c r="PEI20" s="98"/>
      <c r="PEJ20" s="98"/>
      <c r="PEK20" s="98"/>
      <c r="PEL20" s="98"/>
      <c r="PEM20" s="98"/>
      <c r="PEN20" s="98"/>
      <c r="PEO20" s="98"/>
      <c r="PEP20" s="98"/>
      <c r="PEQ20" s="98"/>
      <c r="PER20" s="98"/>
      <c r="PES20" s="98"/>
      <c r="PET20" s="98"/>
      <c r="PEU20" s="98"/>
      <c r="PEV20" s="98"/>
      <c r="PEW20" s="98"/>
      <c r="PEX20" s="98"/>
      <c r="PEY20" s="98"/>
      <c r="PEZ20" s="98"/>
      <c r="PFA20" s="98"/>
      <c r="PFB20" s="98"/>
      <c r="PFC20" s="98"/>
      <c r="PFD20" s="98"/>
      <c r="PFE20" s="98"/>
      <c r="PFF20" s="98"/>
      <c r="PFG20" s="98"/>
      <c r="PFH20" s="98"/>
      <c r="PFI20" s="98"/>
      <c r="PFJ20" s="98"/>
      <c r="PFK20" s="98"/>
      <c r="PFL20" s="98"/>
      <c r="PFM20" s="98"/>
      <c r="PFN20" s="98"/>
      <c r="PFO20" s="98"/>
      <c r="PFP20" s="98"/>
      <c r="PFQ20" s="98"/>
      <c r="PFR20" s="98"/>
      <c r="PFS20" s="98"/>
      <c r="PFT20" s="98"/>
      <c r="PFU20" s="98"/>
      <c r="PFV20" s="98"/>
      <c r="PFW20" s="98"/>
      <c r="PFX20" s="98"/>
      <c r="PFY20" s="98"/>
      <c r="PFZ20" s="98"/>
      <c r="PGA20" s="98"/>
      <c r="PGB20" s="98"/>
      <c r="PGC20" s="98"/>
      <c r="PGD20" s="98"/>
      <c r="PGE20" s="98"/>
      <c r="PGF20" s="98"/>
      <c r="PGG20" s="98"/>
      <c r="PGH20" s="98"/>
      <c r="PGI20" s="98"/>
      <c r="PGJ20" s="98"/>
      <c r="PGK20" s="98"/>
      <c r="PGL20" s="98"/>
      <c r="PGM20" s="98"/>
      <c r="PGN20" s="98"/>
      <c r="PGO20" s="98"/>
      <c r="PGP20" s="98"/>
      <c r="PGQ20" s="98"/>
      <c r="PGR20" s="98"/>
      <c r="PGS20" s="98"/>
      <c r="PGT20" s="98"/>
      <c r="PGU20" s="98"/>
      <c r="PGV20" s="98"/>
      <c r="PGW20" s="98"/>
      <c r="PGX20" s="98"/>
      <c r="PGY20" s="98"/>
      <c r="PGZ20" s="98"/>
      <c r="PHA20" s="98"/>
      <c r="PHB20" s="98"/>
      <c r="PHC20" s="98"/>
      <c r="PHD20" s="98"/>
      <c r="PHE20" s="98"/>
      <c r="PHF20" s="98"/>
      <c r="PHG20" s="98"/>
      <c r="PHH20" s="98"/>
      <c r="PHI20" s="98"/>
      <c r="PHJ20" s="98"/>
      <c r="PHK20" s="98"/>
      <c r="PHL20" s="98"/>
      <c r="PHM20" s="98"/>
      <c r="PHN20" s="98"/>
      <c r="PHO20" s="98"/>
      <c r="PHP20" s="98"/>
      <c r="PHQ20" s="98"/>
      <c r="PHR20" s="98"/>
      <c r="PHS20" s="98"/>
      <c r="PHT20" s="98"/>
      <c r="PHU20" s="98"/>
      <c r="PHV20" s="98"/>
      <c r="PHW20" s="98"/>
      <c r="PHX20" s="98"/>
      <c r="PHY20" s="98"/>
      <c r="PHZ20" s="98"/>
      <c r="PIA20" s="98"/>
      <c r="PIB20" s="98"/>
      <c r="PIC20" s="98"/>
      <c r="PID20" s="98"/>
      <c r="PIE20" s="98"/>
      <c r="PIF20" s="98"/>
      <c r="PIG20" s="98"/>
      <c r="PIH20" s="98"/>
      <c r="PII20" s="98"/>
      <c r="PIJ20" s="98"/>
      <c r="PIK20" s="98"/>
      <c r="PIL20" s="98"/>
      <c r="PIM20" s="98"/>
      <c r="PIN20" s="98"/>
      <c r="PIO20" s="98"/>
      <c r="PIP20" s="98"/>
      <c r="PIQ20" s="98"/>
      <c r="PIR20" s="98"/>
      <c r="PIS20" s="98"/>
      <c r="PIT20" s="98"/>
      <c r="PIU20" s="98"/>
      <c r="PIV20" s="98"/>
      <c r="PIW20" s="98"/>
      <c r="PIX20" s="98"/>
      <c r="PIY20" s="98"/>
      <c r="PIZ20" s="98"/>
      <c r="PJA20" s="98"/>
      <c r="PJB20" s="98"/>
      <c r="PJC20" s="98"/>
      <c r="PJD20" s="98"/>
      <c r="PJE20" s="98"/>
      <c r="PJF20" s="98"/>
      <c r="PJG20" s="98"/>
      <c r="PJH20" s="98"/>
      <c r="PJI20" s="98"/>
      <c r="PJJ20" s="98"/>
      <c r="PJK20" s="98"/>
      <c r="PJL20" s="98"/>
      <c r="PJM20" s="98"/>
      <c r="PJN20" s="98"/>
      <c r="PJO20" s="98"/>
      <c r="PJP20" s="98"/>
      <c r="PJQ20" s="98"/>
      <c r="PJR20" s="98"/>
      <c r="PJS20" s="98"/>
      <c r="PJT20" s="98"/>
      <c r="PJU20" s="98"/>
      <c r="PJV20" s="98"/>
      <c r="PJW20" s="98"/>
      <c r="PJX20" s="98"/>
      <c r="PJY20" s="98"/>
      <c r="PJZ20" s="98"/>
      <c r="PKA20" s="98"/>
      <c r="PKB20" s="98"/>
      <c r="PKC20" s="98"/>
      <c r="PKD20" s="98"/>
      <c r="PKE20" s="98"/>
      <c r="PKF20" s="98"/>
      <c r="PKG20" s="98"/>
      <c r="PKH20" s="98"/>
      <c r="PKI20" s="98"/>
      <c r="PKJ20" s="98"/>
      <c r="PKK20" s="98"/>
      <c r="PKL20" s="98"/>
      <c r="PKM20" s="98"/>
      <c r="PKN20" s="98"/>
      <c r="PKO20" s="98"/>
      <c r="PKP20" s="98"/>
      <c r="PKQ20" s="98"/>
      <c r="PKR20" s="98"/>
      <c r="PKS20" s="98"/>
      <c r="PKT20" s="98"/>
      <c r="PKU20" s="98"/>
      <c r="PKV20" s="98"/>
      <c r="PKW20" s="98"/>
      <c r="PKX20" s="98"/>
      <c r="PKY20" s="98"/>
      <c r="PKZ20" s="98"/>
      <c r="PLA20" s="98"/>
      <c r="PLB20" s="98"/>
      <c r="PLC20" s="98"/>
      <c r="PLD20" s="98"/>
      <c r="PLE20" s="98"/>
      <c r="PLF20" s="98"/>
      <c r="PLG20" s="98"/>
      <c r="PLH20" s="98"/>
      <c r="PLI20" s="98"/>
      <c r="PLJ20" s="98"/>
      <c r="PLK20" s="98"/>
      <c r="PLL20" s="98"/>
      <c r="PLM20" s="98"/>
      <c r="PLN20" s="98"/>
      <c r="PLO20" s="98"/>
      <c r="PLP20" s="98"/>
      <c r="PLQ20" s="98"/>
      <c r="PLR20" s="98"/>
      <c r="PLS20" s="98"/>
      <c r="PLT20" s="98"/>
      <c r="PLU20" s="98"/>
      <c r="PLV20" s="98"/>
      <c r="PLW20" s="98"/>
      <c r="PLX20" s="98"/>
      <c r="PLY20" s="98"/>
      <c r="PLZ20" s="98"/>
      <c r="PMA20" s="98"/>
      <c r="PMB20" s="98"/>
      <c r="PMC20" s="98"/>
      <c r="PMD20" s="98"/>
      <c r="PME20" s="98"/>
      <c r="PMF20" s="98"/>
      <c r="PMG20" s="98"/>
      <c r="PMH20" s="98"/>
      <c r="PMI20" s="98"/>
      <c r="PMJ20" s="98"/>
      <c r="PMK20" s="98"/>
      <c r="PML20" s="98"/>
      <c r="PMM20" s="98"/>
      <c r="PMN20" s="98"/>
      <c r="PMO20" s="98"/>
      <c r="PMP20" s="98"/>
      <c r="PMQ20" s="98"/>
      <c r="PMR20" s="98"/>
      <c r="PMS20" s="98"/>
      <c r="PMT20" s="98"/>
      <c r="PMU20" s="98"/>
      <c r="PMV20" s="98"/>
      <c r="PMW20" s="98"/>
      <c r="PMX20" s="98"/>
      <c r="PMY20" s="98"/>
      <c r="PMZ20" s="98"/>
      <c r="PNA20" s="98"/>
      <c r="PNB20" s="98"/>
      <c r="PNC20" s="98"/>
      <c r="PND20" s="98"/>
      <c r="PNE20" s="98"/>
      <c r="PNF20" s="98"/>
      <c r="PNG20" s="98"/>
      <c r="PNH20" s="98"/>
      <c r="PNI20" s="98"/>
      <c r="PNJ20" s="98"/>
      <c r="PNK20" s="98"/>
      <c r="PNL20" s="98"/>
      <c r="PNM20" s="98"/>
      <c r="PNN20" s="98"/>
      <c r="PNO20" s="98"/>
      <c r="PNP20" s="98"/>
      <c r="PNQ20" s="98"/>
      <c r="PNR20" s="98"/>
      <c r="PNS20" s="98"/>
      <c r="PNT20" s="98"/>
      <c r="PNU20" s="98"/>
      <c r="PNV20" s="98"/>
      <c r="PNW20" s="98"/>
      <c r="PNX20" s="98"/>
      <c r="PNY20" s="98"/>
      <c r="PNZ20" s="98"/>
      <c r="POA20" s="98"/>
      <c r="POB20" s="98"/>
      <c r="POC20" s="98"/>
      <c r="POD20" s="98"/>
      <c r="POE20" s="98"/>
      <c r="POF20" s="98"/>
      <c r="POG20" s="98"/>
      <c r="POH20" s="98"/>
      <c r="POI20" s="98"/>
      <c r="POJ20" s="98"/>
      <c r="POK20" s="98"/>
      <c r="POL20" s="98"/>
      <c r="POM20" s="98"/>
      <c r="PON20" s="98"/>
      <c r="POO20" s="98"/>
      <c r="POP20" s="98"/>
      <c r="POQ20" s="98"/>
      <c r="POR20" s="98"/>
      <c r="POS20" s="98"/>
      <c r="POT20" s="98"/>
      <c r="POU20" s="98"/>
      <c r="POV20" s="98"/>
      <c r="POW20" s="98"/>
      <c r="POX20" s="98"/>
      <c r="POY20" s="98"/>
      <c r="POZ20" s="98"/>
      <c r="PPA20" s="98"/>
      <c r="PPB20" s="98"/>
      <c r="PPC20" s="98"/>
      <c r="PPD20" s="98"/>
      <c r="PPE20" s="98"/>
      <c r="PPF20" s="98"/>
      <c r="PPG20" s="98"/>
      <c r="PPH20" s="98"/>
      <c r="PPI20" s="98"/>
      <c r="PPJ20" s="98"/>
      <c r="PPK20" s="98"/>
      <c r="PPL20" s="98"/>
      <c r="PPM20" s="98"/>
      <c r="PPN20" s="98"/>
      <c r="PPO20" s="98"/>
      <c r="PPP20" s="98"/>
      <c r="PPQ20" s="98"/>
      <c r="PPR20" s="98"/>
      <c r="PPS20" s="98"/>
      <c r="PPT20" s="98"/>
      <c r="PPU20" s="98"/>
      <c r="PPV20" s="98"/>
      <c r="PPW20" s="98"/>
      <c r="PPX20" s="98"/>
      <c r="PPY20" s="98"/>
      <c r="PPZ20" s="98"/>
      <c r="PQA20" s="98"/>
      <c r="PQB20" s="98"/>
      <c r="PQC20" s="98"/>
      <c r="PQD20" s="98"/>
      <c r="PQE20" s="98"/>
      <c r="PQF20" s="98"/>
      <c r="PQG20" s="98"/>
      <c r="PQH20" s="98"/>
      <c r="PQI20" s="98"/>
      <c r="PQJ20" s="98"/>
      <c r="PQK20" s="98"/>
      <c r="PQL20" s="98"/>
      <c r="PQM20" s="98"/>
      <c r="PQN20" s="98"/>
      <c r="PQO20" s="98"/>
      <c r="PQP20" s="98"/>
      <c r="PQQ20" s="98"/>
      <c r="PQR20" s="98"/>
      <c r="PQS20" s="98"/>
      <c r="PQT20" s="98"/>
      <c r="PQU20" s="98"/>
      <c r="PQV20" s="98"/>
      <c r="PQW20" s="98"/>
      <c r="PQX20" s="98"/>
      <c r="PQY20" s="98"/>
      <c r="PQZ20" s="98"/>
      <c r="PRA20" s="98"/>
      <c r="PRB20" s="98"/>
      <c r="PRC20" s="98"/>
      <c r="PRD20" s="98"/>
      <c r="PRE20" s="98"/>
      <c r="PRF20" s="98"/>
      <c r="PRG20" s="98"/>
      <c r="PRH20" s="98"/>
      <c r="PRI20" s="98"/>
      <c r="PRJ20" s="98"/>
      <c r="PRK20" s="98"/>
      <c r="PRL20" s="98"/>
      <c r="PRM20" s="98"/>
      <c r="PRN20" s="98"/>
      <c r="PRO20" s="98"/>
      <c r="PRP20" s="98"/>
      <c r="PRQ20" s="98"/>
      <c r="PRR20" s="98"/>
      <c r="PRS20" s="98"/>
      <c r="PRT20" s="98"/>
      <c r="PRU20" s="98"/>
      <c r="PRV20" s="98"/>
      <c r="PRW20" s="98"/>
      <c r="PRX20" s="98"/>
      <c r="PRY20" s="98"/>
      <c r="PRZ20" s="98"/>
      <c r="PSA20" s="98"/>
      <c r="PSB20" s="98"/>
      <c r="PSC20" s="98"/>
      <c r="PSD20" s="98"/>
      <c r="PSE20" s="98"/>
      <c r="PSF20" s="98"/>
      <c r="PSG20" s="98"/>
      <c r="PSH20" s="98"/>
      <c r="PSI20" s="98"/>
      <c r="PSJ20" s="98"/>
      <c r="PSK20" s="98"/>
      <c r="PSL20" s="98"/>
      <c r="PSM20" s="98"/>
      <c r="PSN20" s="98"/>
      <c r="PSO20" s="98"/>
      <c r="PSP20" s="98"/>
      <c r="PSQ20" s="98"/>
      <c r="PSR20" s="98"/>
      <c r="PSS20" s="98"/>
      <c r="PST20" s="98"/>
      <c r="PSU20" s="98"/>
      <c r="PSV20" s="98"/>
      <c r="PSW20" s="98"/>
      <c r="PSX20" s="98"/>
      <c r="PSY20" s="98"/>
      <c r="PSZ20" s="98"/>
      <c r="PTA20" s="98"/>
      <c r="PTB20" s="98"/>
      <c r="PTC20" s="98"/>
      <c r="PTD20" s="98"/>
      <c r="PTE20" s="98"/>
      <c r="PTF20" s="98"/>
      <c r="PTG20" s="98"/>
      <c r="PTH20" s="98"/>
      <c r="PTI20" s="98"/>
      <c r="PTJ20" s="98"/>
      <c r="PTK20" s="98"/>
      <c r="PTL20" s="98"/>
      <c r="PTM20" s="98"/>
      <c r="PTN20" s="98"/>
      <c r="PTO20" s="98"/>
      <c r="PTP20" s="98"/>
      <c r="PTQ20" s="98"/>
      <c r="PTR20" s="98"/>
      <c r="PTS20" s="98"/>
      <c r="PTT20" s="98"/>
      <c r="PTU20" s="98"/>
      <c r="PTV20" s="98"/>
      <c r="PTW20" s="98"/>
      <c r="PTX20" s="98"/>
      <c r="PTY20" s="98"/>
      <c r="PTZ20" s="98"/>
      <c r="PUA20" s="98"/>
      <c r="PUB20" s="98"/>
      <c r="PUC20" s="98"/>
      <c r="PUD20" s="98"/>
      <c r="PUE20" s="98"/>
      <c r="PUF20" s="98"/>
      <c r="PUG20" s="98"/>
      <c r="PUH20" s="98"/>
      <c r="PUI20" s="98"/>
      <c r="PUJ20" s="98"/>
      <c r="PUK20" s="98"/>
      <c r="PUL20" s="98"/>
      <c r="PUM20" s="98"/>
      <c r="PUN20" s="98"/>
      <c r="PUO20" s="98"/>
      <c r="PUP20" s="98"/>
      <c r="PUQ20" s="98"/>
      <c r="PUR20" s="98"/>
      <c r="PUS20" s="98"/>
      <c r="PUT20" s="98"/>
      <c r="PUU20" s="98"/>
      <c r="PUV20" s="98"/>
      <c r="PUW20" s="98"/>
      <c r="PUX20" s="98"/>
      <c r="PUY20" s="98"/>
      <c r="PUZ20" s="98"/>
      <c r="PVA20" s="98"/>
      <c r="PVB20" s="98"/>
      <c r="PVC20" s="98"/>
      <c r="PVD20" s="98"/>
      <c r="PVE20" s="98"/>
      <c r="PVF20" s="98"/>
      <c r="PVG20" s="98"/>
      <c r="PVH20" s="98"/>
      <c r="PVI20" s="98"/>
      <c r="PVJ20" s="98"/>
      <c r="PVK20" s="98"/>
      <c r="PVL20" s="98"/>
      <c r="PVM20" s="98"/>
      <c r="PVN20" s="98"/>
      <c r="PVO20" s="98"/>
      <c r="PVP20" s="98"/>
      <c r="PVQ20" s="98"/>
      <c r="PVR20" s="98"/>
      <c r="PVS20" s="98"/>
      <c r="PVT20" s="98"/>
      <c r="PVU20" s="98"/>
      <c r="PVV20" s="98"/>
      <c r="PVW20" s="98"/>
      <c r="PVX20" s="98"/>
      <c r="PVY20" s="98"/>
      <c r="PVZ20" s="98"/>
      <c r="PWA20" s="98"/>
      <c r="PWB20" s="98"/>
      <c r="PWC20" s="98"/>
      <c r="PWD20" s="98"/>
      <c r="PWE20" s="98"/>
      <c r="PWF20" s="98"/>
      <c r="PWG20" s="98"/>
      <c r="PWH20" s="98"/>
      <c r="PWI20" s="98"/>
      <c r="PWJ20" s="98"/>
      <c r="PWK20" s="98"/>
      <c r="PWL20" s="98"/>
      <c r="PWM20" s="98"/>
      <c r="PWN20" s="98"/>
      <c r="PWO20" s="98"/>
      <c r="PWP20" s="98"/>
      <c r="PWQ20" s="98"/>
      <c r="PWR20" s="98"/>
      <c r="PWS20" s="98"/>
      <c r="PWT20" s="98"/>
      <c r="PWU20" s="98"/>
      <c r="PWV20" s="98"/>
      <c r="PWW20" s="98"/>
      <c r="PWX20" s="98"/>
      <c r="PWY20" s="98"/>
      <c r="PWZ20" s="98"/>
      <c r="PXA20" s="98"/>
      <c r="PXB20" s="98"/>
      <c r="PXC20" s="98"/>
      <c r="PXD20" s="98"/>
      <c r="PXE20" s="98"/>
      <c r="PXF20" s="98"/>
      <c r="PXG20" s="98"/>
      <c r="PXH20" s="98"/>
      <c r="PXI20" s="98"/>
      <c r="PXJ20" s="98"/>
      <c r="PXK20" s="98"/>
      <c r="PXL20" s="98"/>
      <c r="PXM20" s="98"/>
      <c r="PXN20" s="98"/>
      <c r="PXO20" s="98"/>
      <c r="PXP20" s="98"/>
      <c r="PXQ20" s="98"/>
      <c r="PXR20" s="98"/>
      <c r="PXS20" s="98"/>
      <c r="PXT20" s="98"/>
      <c r="PXU20" s="98"/>
      <c r="PXV20" s="98"/>
      <c r="PXW20" s="98"/>
      <c r="PXX20" s="98"/>
      <c r="PXY20" s="98"/>
      <c r="PXZ20" s="98"/>
      <c r="PYA20" s="98"/>
      <c r="PYB20" s="98"/>
      <c r="PYC20" s="98"/>
      <c r="PYD20" s="98"/>
      <c r="PYE20" s="98"/>
      <c r="PYF20" s="98"/>
      <c r="PYG20" s="98"/>
      <c r="PYH20" s="98"/>
      <c r="PYI20" s="98"/>
      <c r="PYJ20" s="98"/>
      <c r="PYK20" s="98"/>
      <c r="PYL20" s="98"/>
      <c r="PYM20" s="98"/>
      <c r="PYN20" s="98"/>
      <c r="PYO20" s="98"/>
      <c r="PYP20" s="98"/>
      <c r="PYQ20" s="98"/>
      <c r="PYR20" s="98"/>
      <c r="PYS20" s="98"/>
      <c r="PYT20" s="98"/>
      <c r="PYU20" s="98"/>
      <c r="PYV20" s="98"/>
      <c r="PYW20" s="98"/>
      <c r="PYX20" s="98"/>
      <c r="PYY20" s="98"/>
      <c r="PYZ20" s="98"/>
      <c r="PZA20" s="98"/>
      <c r="PZB20" s="98"/>
      <c r="PZC20" s="98"/>
      <c r="PZD20" s="98"/>
      <c r="PZE20" s="98"/>
      <c r="PZF20" s="98"/>
      <c r="PZG20" s="98"/>
      <c r="PZH20" s="98"/>
      <c r="PZI20" s="98"/>
      <c r="PZJ20" s="98"/>
      <c r="PZK20" s="98"/>
      <c r="PZL20" s="98"/>
      <c r="PZM20" s="98"/>
      <c r="PZN20" s="98"/>
      <c r="PZO20" s="98"/>
      <c r="PZP20" s="98"/>
      <c r="PZQ20" s="98"/>
      <c r="PZR20" s="98"/>
      <c r="PZS20" s="98"/>
      <c r="PZT20" s="98"/>
      <c r="PZU20" s="98"/>
      <c r="PZV20" s="98"/>
      <c r="PZW20" s="98"/>
      <c r="PZX20" s="98"/>
      <c r="PZY20" s="98"/>
      <c r="PZZ20" s="98"/>
      <c r="QAA20" s="98"/>
      <c r="QAB20" s="98"/>
      <c r="QAC20" s="98"/>
      <c r="QAD20" s="98"/>
      <c r="QAE20" s="98"/>
      <c r="QAF20" s="98"/>
      <c r="QAG20" s="98"/>
      <c r="QAH20" s="98"/>
      <c r="QAI20" s="98"/>
      <c r="QAJ20" s="98"/>
      <c r="QAK20" s="98"/>
      <c r="QAL20" s="98"/>
      <c r="QAM20" s="98"/>
      <c r="QAN20" s="98"/>
      <c r="QAO20" s="98"/>
      <c r="QAP20" s="98"/>
      <c r="QAQ20" s="98"/>
      <c r="QAR20" s="98"/>
      <c r="QAS20" s="98"/>
      <c r="QAT20" s="98"/>
      <c r="QAU20" s="98"/>
      <c r="QAV20" s="98"/>
      <c r="QAW20" s="98"/>
      <c r="QAX20" s="98"/>
      <c r="QAY20" s="98"/>
      <c r="QAZ20" s="98"/>
      <c r="QBA20" s="98"/>
      <c r="QBB20" s="98"/>
      <c r="QBC20" s="98"/>
      <c r="QBD20" s="98"/>
      <c r="QBE20" s="98"/>
      <c r="QBF20" s="98"/>
      <c r="QBG20" s="98"/>
      <c r="QBH20" s="98"/>
      <c r="QBI20" s="98"/>
      <c r="QBJ20" s="98"/>
      <c r="QBK20" s="98"/>
      <c r="QBL20" s="98"/>
      <c r="QBM20" s="98"/>
      <c r="QBN20" s="98"/>
      <c r="QBO20" s="98"/>
      <c r="QBP20" s="98"/>
      <c r="QBQ20" s="98"/>
      <c r="QBR20" s="98"/>
      <c r="QBS20" s="98"/>
      <c r="QBT20" s="98"/>
      <c r="QBU20" s="98"/>
      <c r="QBV20" s="98"/>
      <c r="QBW20" s="98"/>
      <c r="QBX20" s="98"/>
      <c r="QBY20" s="98"/>
      <c r="QBZ20" s="98"/>
      <c r="QCA20" s="98"/>
      <c r="QCB20" s="98"/>
      <c r="QCC20" s="98"/>
      <c r="QCD20" s="98"/>
      <c r="QCE20" s="98"/>
      <c r="QCF20" s="98"/>
      <c r="QCG20" s="98"/>
      <c r="QCH20" s="98"/>
      <c r="QCI20" s="98"/>
      <c r="QCJ20" s="98"/>
      <c r="QCK20" s="98"/>
      <c r="QCL20" s="98"/>
      <c r="QCM20" s="98"/>
      <c r="QCN20" s="98"/>
      <c r="QCO20" s="98"/>
      <c r="QCP20" s="98"/>
      <c r="QCQ20" s="98"/>
      <c r="QCR20" s="98"/>
      <c r="QCS20" s="98"/>
      <c r="QCT20" s="98"/>
      <c r="QCU20" s="98"/>
      <c r="QCV20" s="98"/>
      <c r="QCW20" s="98"/>
      <c r="QCX20" s="98"/>
      <c r="QCY20" s="98"/>
      <c r="QCZ20" s="98"/>
      <c r="QDA20" s="98"/>
      <c r="QDB20" s="98"/>
      <c r="QDC20" s="98"/>
      <c r="QDD20" s="98"/>
      <c r="QDE20" s="98"/>
      <c r="QDF20" s="98"/>
      <c r="QDG20" s="98"/>
      <c r="QDH20" s="98"/>
      <c r="QDI20" s="98"/>
      <c r="QDJ20" s="98"/>
      <c r="QDK20" s="98"/>
      <c r="QDL20" s="98"/>
      <c r="QDM20" s="98"/>
      <c r="QDN20" s="98"/>
      <c r="QDO20" s="98"/>
      <c r="QDP20" s="98"/>
      <c r="QDQ20" s="98"/>
      <c r="QDR20" s="98"/>
      <c r="QDS20" s="98"/>
      <c r="QDT20" s="98"/>
      <c r="QDU20" s="98"/>
      <c r="QDV20" s="98"/>
      <c r="QDW20" s="98"/>
      <c r="QDX20" s="98"/>
      <c r="QDY20" s="98"/>
      <c r="QDZ20" s="98"/>
      <c r="QEA20" s="98"/>
      <c r="QEB20" s="98"/>
      <c r="QEC20" s="98"/>
      <c r="QED20" s="98"/>
      <c r="QEE20" s="98"/>
      <c r="QEF20" s="98"/>
      <c r="QEG20" s="98"/>
      <c r="QEH20" s="98"/>
      <c r="QEI20" s="98"/>
      <c r="QEJ20" s="98"/>
      <c r="QEK20" s="98"/>
      <c r="QEL20" s="98"/>
      <c r="QEM20" s="98"/>
      <c r="QEN20" s="98"/>
      <c r="QEO20" s="98"/>
      <c r="QEP20" s="98"/>
      <c r="QEQ20" s="98"/>
      <c r="QER20" s="98"/>
      <c r="QES20" s="98"/>
      <c r="QET20" s="98"/>
      <c r="QEU20" s="98"/>
      <c r="QEV20" s="98"/>
      <c r="QEW20" s="98"/>
      <c r="QEX20" s="98"/>
      <c r="QEY20" s="98"/>
      <c r="QEZ20" s="98"/>
      <c r="QFA20" s="98"/>
      <c r="QFB20" s="98"/>
      <c r="QFC20" s="98"/>
      <c r="QFD20" s="98"/>
      <c r="QFE20" s="98"/>
      <c r="QFF20" s="98"/>
      <c r="QFG20" s="98"/>
      <c r="QFH20" s="98"/>
      <c r="QFI20" s="98"/>
      <c r="QFJ20" s="98"/>
      <c r="QFK20" s="98"/>
      <c r="QFL20" s="98"/>
      <c r="QFM20" s="98"/>
      <c r="QFN20" s="98"/>
      <c r="QFO20" s="98"/>
      <c r="QFP20" s="98"/>
      <c r="QFQ20" s="98"/>
      <c r="QFR20" s="98"/>
      <c r="QFS20" s="98"/>
      <c r="QFT20" s="98"/>
      <c r="QFU20" s="98"/>
      <c r="QFV20" s="98"/>
      <c r="QFW20" s="98"/>
      <c r="QFX20" s="98"/>
      <c r="QFY20" s="98"/>
      <c r="QFZ20" s="98"/>
      <c r="QGA20" s="98"/>
      <c r="QGB20" s="98"/>
      <c r="QGC20" s="98"/>
      <c r="QGD20" s="98"/>
      <c r="QGE20" s="98"/>
      <c r="QGF20" s="98"/>
      <c r="QGG20" s="98"/>
      <c r="QGH20" s="98"/>
      <c r="QGI20" s="98"/>
      <c r="QGJ20" s="98"/>
      <c r="QGK20" s="98"/>
      <c r="QGL20" s="98"/>
      <c r="QGM20" s="98"/>
      <c r="QGN20" s="98"/>
      <c r="QGO20" s="98"/>
      <c r="QGP20" s="98"/>
      <c r="QGQ20" s="98"/>
      <c r="QGR20" s="98"/>
      <c r="QGS20" s="98"/>
      <c r="QGT20" s="98"/>
      <c r="QGU20" s="98"/>
      <c r="QGV20" s="98"/>
      <c r="QGW20" s="98"/>
      <c r="QGX20" s="98"/>
      <c r="QGY20" s="98"/>
      <c r="QGZ20" s="98"/>
      <c r="QHA20" s="98"/>
      <c r="QHB20" s="98"/>
      <c r="QHC20" s="98"/>
      <c r="QHD20" s="98"/>
      <c r="QHE20" s="98"/>
      <c r="QHF20" s="98"/>
      <c r="QHG20" s="98"/>
      <c r="QHH20" s="98"/>
      <c r="QHI20" s="98"/>
      <c r="QHJ20" s="98"/>
      <c r="QHK20" s="98"/>
      <c r="QHL20" s="98"/>
      <c r="QHM20" s="98"/>
      <c r="QHN20" s="98"/>
      <c r="QHO20" s="98"/>
      <c r="QHP20" s="98"/>
      <c r="QHQ20" s="98"/>
      <c r="QHR20" s="98"/>
      <c r="QHS20" s="98"/>
      <c r="QHT20" s="98"/>
      <c r="QHU20" s="98"/>
      <c r="QHV20" s="98"/>
      <c r="QHW20" s="98"/>
      <c r="QHX20" s="98"/>
      <c r="QHY20" s="98"/>
      <c r="QHZ20" s="98"/>
      <c r="QIA20" s="98"/>
      <c r="QIB20" s="98"/>
      <c r="QIC20" s="98"/>
      <c r="QID20" s="98"/>
      <c r="QIE20" s="98"/>
      <c r="QIF20" s="98"/>
      <c r="QIG20" s="98"/>
      <c r="QIH20" s="98"/>
      <c r="QII20" s="98"/>
      <c r="QIJ20" s="98"/>
      <c r="QIK20" s="98"/>
      <c r="QIL20" s="98"/>
      <c r="QIM20" s="98"/>
      <c r="QIN20" s="98"/>
      <c r="QIO20" s="98"/>
      <c r="QIP20" s="98"/>
      <c r="QIQ20" s="98"/>
      <c r="QIR20" s="98"/>
      <c r="QIS20" s="98"/>
      <c r="QIT20" s="98"/>
      <c r="QIU20" s="98"/>
      <c r="QIV20" s="98"/>
      <c r="QIW20" s="98"/>
      <c r="QIX20" s="98"/>
      <c r="QIY20" s="98"/>
      <c r="QIZ20" s="98"/>
      <c r="QJA20" s="98"/>
      <c r="QJB20" s="98"/>
      <c r="QJC20" s="98"/>
      <c r="QJD20" s="98"/>
      <c r="QJE20" s="98"/>
      <c r="QJF20" s="98"/>
      <c r="QJG20" s="98"/>
      <c r="QJH20" s="98"/>
      <c r="QJI20" s="98"/>
      <c r="QJJ20" s="98"/>
      <c r="QJK20" s="98"/>
      <c r="QJL20" s="98"/>
      <c r="QJM20" s="98"/>
      <c r="QJN20" s="98"/>
      <c r="QJO20" s="98"/>
      <c r="QJP20" s="98"/>
      <c r="QJQ20" s="98"/>
      <c r="QJR20" s="98"/>
      <c r="QJS20" s="98"/>
      <c r="QJT20" s="98"/>
      <c r="QJU20" s="98"/>
      <c r="QJV20" s="98"/>
      <c r="QJW20" s="98"/>
      <c r="QJX20" s="98"/>
      <c r="QJY20" s="98"/>
      <c r="QJZ20" s="98"/>
      <c r="QKA20" s="98"/>
      <c r="QKB20" s="98"/>
      <c r="QKC20" s="98"/>
      <c r="QKD20" s="98"/>
      <c r="QKE20" s="98"/>
      <c r="QKF20" s="98"/>
      <c r="QKG20" s="98"/>
      <c r="QKH20" s="98"/>
      <c r="QKI20" s="98"/>
      <c r="QKJ20" s="98"/>
      <c r="QKK20" s="98"/>
      <c r="QKL20" s="98"/>
      <c r="QKM20" s="98"/>
      <c r="QKN20" s="98"/>
      <c r="QKO20" s="98"/>
      <c r="QKP20" s="98"/>
      <c r="QKQ20" s="98"/>
      <c r="QKR20" s="98"/>
      <c r="QKS20" s="98"/>
      <c r="QKT20" s="98"/>
      <c r="QKU20" s="98"/>
      <c r="QKV20" s="98"/>
      <c r="QKW20" s="98"/>
      <c r="QKX20" s="98"/>
      <c r="QKY20" s="98"/>
      <c r="QKZ20" s="98"/>
      <c r="QLA20" s="98"/>
      <c r="QLB20" s="98"/>
      <c r="QLC20" s="98"/>
      <c r="QLD20" s="98"/>
      <c r="QLE20" s="98"/>
      <c r="QLF20" s="98"/>
      <c r="QLG20" s="98"/>
      <c r="QLH20" s="98"/>
      <c r="QLI20" s="98"/>
      <c r="QLJ20" s="98"/>
      <c r="QLK20" s="98"/>
      <c r="QLL20" s="98"/>
      <c r="QLM20" s="98"/>
      <c r="QLN20" s="98"/>
      <c r="QLO20" s="98"/>
      <c r="QLP20" s="98"/>
      <c r="QLQ20" s="98"/>
      <c r="QLR20" s="98"/>
      <c r="QLS20" s="98"/>
      <c r="QLT20" s="98"/>
      <c r="QLU20" s="98"/>
      <c r="QLV20" s="98"/>
      <c r="QLW20" s="98"/>
      <c r="QLX20" s="98"/>
      <c r="QLY20" s="98"/>
      <c r="QLZ20" s="98"/>
      <c r="QMA20" s="98"/>
      <c r="QMB20" s="98"/>
      <c r="QMC20" s="98"/>
      <c r="QMD20" s="98"/>
      <c r="QME20" s="98"/>
      <c r="QMF20" s="98"/>
      <c r="QMG20" s="98"/>
      <c r="QMH20" s="98"/>
      <c r="QMI20" s="98"/>
      <c r="QMJ20" s="98"/>
      <c r="QMK20" s="98"/>
      <c r="QML20" s="98"/>
      <c r="QMM20" s="98"/>
      <c r="QMN20" s="98"/>
      <c r="QMO20" s="98"/>
      <c r="QMP20" s="98"/>
      <c r="QMQ20" s="98"/>
      <c r="QMR20" s="98"/>
      <c r="QMS20" s="98"/>
      <c r="QMT20" s="98"/>
      <c r="QMU20" s="98"/>
      <c r="QMV20" s="98"/>
      <c r="QMW20" s="98"/>
      <c r="QMX20" s="98"/>
      <c r="QMY20" s="98"/>
      <c r="QMZ20" s="98"/>
      <c r="QNA20" s="98"/>
      <c r="QNB20" s="98"/>
      <c r="QNC20" s="98"/>
      <c r="QND20" s="98"/>
      <c r="QNE20" s="98"/>
      <c r="QNF20" s="98"/>
      <c r="QNG20" s="98"/>
      <c r="QNH20" s="98"/>
      <c r="QNI20" s="98"/>
      <c r="QNJ20" s="98"/>
      <c r="QNK20" s="98"/>
      <c r="QNL20" s="98"/>
      <c r="QNM20" s="98"/>
      <c r="QNN20" s="98"/>
      <c r="QNO20" s="98"/>
      <c r="QNP20" s="98"/>
      <c r="QNQ20" s="98"/>
      <c r="QNR20" s="98"/>
      <c r="QNS20" s="98"/>
      <c r="QNT20" s="98"/>
      <c r="QNU20" s="98"/>
      <c r="QNV20" s="98"/>
      <c r="QNW20" s="98"/>
      <c r="QNX20" s="98"/>
      <c r="QNY20" s="98"/>
      <c r="QNZ20" s="98"/>
      <c r="QOA20" s="98"/>
      <c r="QOB20" s="98"/>
      <c r="QOC20" s="98"/>
      <c r="QOD20" s="98"/>
      <c r="QOE20" s="98"/>
      <c r="QOF20" s="98"/>
      <c r="QOG20" s="98"/>
      <c r="QOH20" s="98"/>
      <c r="QOI20" s="98"/>
      <c r="QOJ20" s="98"/>
      <c r="QOK20" s="98"/>
      <c r="QOL20" s="98"/>
      <c r="QOM20" s="98"/>
      <c r="QON20" s="98"/>
      <c r="QOO20" s="98"/>
      <c r="QOP20" s="98"/>
      <c r="QOQ20" s="98"/>
      <c r="QOR20" s="98"/>
      <c r="QOS20" s="98"/>
      <c r="QOT20" s="98"/>
      <c r="QOU20" s="98"/>
      <c r="QOV20" s="98"/>
      <c r="QOW20" s="98"/>
      <c r="QOX20" s="98"/>
      <c r="QOY20" s="98"/>
      <c r="QOZ20" s="98"/>
      <c r="QPA20" s="98"/>
      <c r="QPB20" s="98"/>
      <c r="QPC20" s="98"/>
      <c r="QPD20" s="98"/>
      <c r="QPE20" s="98"/>
      <c r="QPF20" s="98"/>
      <c r="QPG20" s="98"/>
      <c r="QPH20" s="98"/>
      <c r="QPI20" s="98"/>
      <c r="QPJ20" s="98"/>
      <c r="QPK20" s="98"/>
      <c r="QPL20" s="98"/>
      <c r="QPM20" s="98"/>
      <c r="QPN20" s="98"/>
      <c r="QPO20" s="98"/>
      <c r="QPP20" s="98"/>
      <c r="QPQ20" s="98"/>
      <c r="QPR20" s="98"/>
      <c r="QPS20" s="98"/>
      <c r="QPT20" s="98"/>
      <c r="QPU20" s="98"/>
      <c r="QPV20" s="98"/>
      <c r="QPW20" s="98"/>
      <c r="QPX20" s="98"/>
      <c r="QPY20" s="98"/>
      <c r="QPZ20" s="98"/>
      <c r="QQA20" s="98"/>
      <c r="QQB20" s="98"/>
      <c r="QQC20" s="98"/>
      <c r="QQD20" s="98"/>
      <c r="QQE20" s="98"/>
      <c r="QQF20" s="98"/>
      <c r="QQG20" s="98"/>
      <c r="QQH20" s="98"/>
      <c r="QQI20" s="98"/>
      <c r="QQJ20" s="98"/>
      <c r="QQK20" s="98"/>
      <c r="QQL20" s="98"/>
      <c r="QQM20" s="98"/>
      <c r="QQN20" s="98"/>
      <c r="QQO20" s="98"/>
      <c r="QQP20" s="98"/>
      <c r="QQQ20" s="98"/>
      <c r="QQR20" s="98"/>
      <c r="QQS20" s="98"/>
      <c r="QQT20" s="98"/>
      <c r="QQU20" s="98"/>
      <c r="QQV20" s="98"/>
      <c r="QQW20" s="98"/>
      <c r="QQX20" s="98"/>
      <c r="QQY20" s="98"/>
      <c r="QQZ20" s="98"/>
      <c r="QRA20" s="98"/>
      <c r="QRB20" s="98"/>
      <c r="QRC20" s="98"/>
      <c r="QRD20" s="98"/>
      <c r="QRE20" s="98"/>
      <c r="QRF20" s="98"/>
      <c r="QRG20" s="98"/>
      <c r="QRH20" s="98"/>
      <c r="QRI20" s="98"/>
      <c r="QRJ20" s="98"/>
      <c r="QRK20" s="98"/>
      <c r="QRL20" s="98"/>
      <c r="QRM20" s="98"/>
      <c r="QRN20" s="98"/>
      <c r="QRO20" s="98"/>
      <c r="QRP20" s="98"/>
      <c r="QRQ20" s="98"/>
      <c r="QRR20" s="98"/>
      <c r="QRS20" s="98"/>
      <c r="QRT20" s="98"/>
      <c r="QRU20" s="98"/>
      <c r="QRV20" s="98"/>
      <c r="QRW20" s="98"/>
      <c r="QRX20" s="98"/>
      <c r="QRY20" s="98"/>
      <c r="QRZ20" s="98"/>
      <c r="QSA20" s="98"/>
      <c r="QSB20" s="98"/>
      <c r="QSC20" s="98"/>
      <c r="QSD20" s="98"/>
      <c r="QSE20" s="98"/>
      <c r="QSF20" s="98"/>
      <c r="QSG20" s="98"/>
      <c r="QSH20" s="98"/>
      <c r="QSI20" s="98"/>
      <c r="QSJ20" s="98"/>
      <c r="QSK20" s="98"/>
      <c r="QSL20" s="98"/>
      <c r="QSM20" s="98"/>
      <c r="QSN20" s="98"/>
      <c r="QSO20" s="98"/>
      <c r="QSP20" s="98"/>
      <c r="QSQ20" s="98"/>
      <c r="QSR20" s="98"/>
      <c r="QSS20" s="98"/>
      <c r="QST20" s="98"/>
      <c r="QSU20" s="98"/>
      <c r="QSV20" s="98"/>
      <c r="QSW20" s="98"/>
      <c r="QSX20" s="98"/>
      <c r="QSY20" s="98"/>
      <c r="QSZ20" s="98"/>
      <c r="QTA20" s="98"/>
      <c r="QTB20" s="98"/>
      <c r="QTC20" s="98"/>
      <c r="QTD20" s="98"/>
      <c r="QTE20" s="98"/>
      <c r="QTF20" s="98"/>
      <c r="QTG20" s="98"/>
      <c r="QTH20" s="98"/>
      <c r="QTI20" s="98"/>
      <c r="QTJ20" s="98"/>
      <c r="QTK20" s="98"/>
      <c r="QTL20" s="98"/>
      <c r="QTM20" s="98"/>
      <c r="QTN20" s="98"/>
      <c r="QTO20" s="98"/>
      <c r="QTP20" s="98"/>
      <c r="QTQ20" s="98"/>
      <c r="QTR20" s="98"/>
      <c r="QTS20" s="98"/>
      <c r="QTT20" s="98"/>
      <c r="QTU20" s="98"/>
      <c r="QTV20" s="98"/>
      <c r="QTW20" s="98"/>
      <c r="QTX20" s="98"/>
      <c r="QTY20" s="98"/>
      <c r="QTZ20" s="98"/>
      <c r="QUA20" s="98"/>
      <c r="QUB20" s="98"/>
      <c r="QUC20" s="98"/>
      <c r="QUD20" s="98"/>
      <c r="QUE20" s="98"/>
      <c r="QUF20" s="98"/>
      <c r="QUG20" s="98"/>
      <c r="QUH20" s="98"/>
      <c r="QUI20" s="98"/>
      <c r="QUJ20" s="98"/>
      <c r="QUK20" s="98"/>
      <c r="QUL20" s="98"/>
      <c r="QUM20" s="98"/>
      <c r="QUN20" s="98"/>
      <c r="QUO20" s="98"/>
      <c r="QUP20" s="98"/>
      <c r="QUQ20" s="98"/>
      <c r="QUR20" s="98"/>
      <c r="QUS20" s="98"/>
      <c r="QUT20" s="98"/>
      <c r="QUU20" s="98"/>
      <c r="QUV20" s="98"/>
      <c r="QUW20" s="98"/>
      <c r="QUX20" s="98"/>
      <c r="QUY20" s="98"/>
      <c r="QUZ20" s="98"/>
      <c r="QVA20" s="98"/>
      <c r="QVB20" s="98"/>
      <c r="QVC20" s="98"/>
      <c r="QVD20" s="98"/>
      <c r="QVE20" s="98"/>
      <c r="QVF20" s="98"/>
      <c r="QVG20" s="98"/>
      <c r="QVH20" s="98"/>
      <c r="QVI20" s="98"/>
      <c r="QVJ20" s="98"/>
      <c r="QVK20" s="98"/>
      <c r="QVL20" s="98"/>
      <c r="QVM20" s="98"/>
      <c r="QVN20" s="98"/>
      <c r="QVO20" s="98"/>
      <c r="QVP20" s="98"/>
      <c r="QVQ20" s="98"/>
      <c r="QVR20" s="98"/>
      <c r="QVS20" s="98"/>
      <c r="QVT20" s="98"/>
      <c r="QVU20" s="98"/>
      <c r="QVV20" s="98"/>
      <c r="QVW20" s="98"/>
      <c r="QVX20" s="98"/>
      <c r="QVY20" s="98"/>
      <c r="QVZ20" s="98"/>
      <c r="QWA20" s="98"/>
      <c r="QWB20" s="98"/>
      <c r="QWC20" s="98"/>
      <c r="QWD20" s="98"/>
      <c r="QWE20" s="98"/>
      <c r="QWF20" s="98"/>
      <c r="QWG20" s="98"/>
      <c r="QWH20" s="98"/>
      <c r="QWI20" s="98"/>
      <c r="QWJ20" s="98"/>
      <c r="QWK20" s="98"/>
      <c r="QWL20" s="98"/>
      <c r="QWM20" s="98"/>
      <c r="QWN20" s="98"/>
      <c r="QWO20" s="98"/>
      <c r="QWP20" s="98"/>
      <c r="QWQ20" s="98"/>
      <c r="QWR20" s="98"/>
      <c r="QWS20" s="98"/>
      <c r="QWT20" s="98"/>
      <c r="QWU20" s="98"/>
      <c r="QWV20" s="98"/>
      <c r="QWW20" s="98"/>
      <c r="QWX20" s="98"/>
      <c r="QWY20" s="98"/>
      <c r="QWZ20" s="98"/>
      <c r="QXA20" s="98"/>
      <c r="QXB20" s="98"/>
      <c r="QXC20" s="98"/>
      <c r="QXD20" s="98"/>
      <c r="QXE20" s="98"/>
      <c r="QXF20" s="98"/>
      <c r="QXG20" s="98"/>
      <c r="QXH20" s="98"/>
      <c r="QXI20" s="98"/>
      <c r="QXJ20" s="98"/>
      <c r="QXK20" s="98"/>
      <c r="QXL20" s="98"/>
      <c r="QXM20" s="98"/>
      <c r="QXN20" s="98"/>
      <c r="QXO20" s="98"/>
      <c r="QXP20" s="98"/>
      <c r="QXQ20" s="98"/>
      <c r="QXR20" s="98"/>
      <c r="QXS20" s="98"/>
      <c r="QXT20" s="98"/>
      <c r="QXU20" s="98"/>
      <c r="QXV20" s="98"/>
      <c r="QXW20" s="98"/>
      <c r="QXX20" s="98"/>
      <c r="QXY20" s="98"/>
      <c r="QXZ20" s="98"/>
      <c r="QYA20" s="98"/>
      <c r="QYB20" s="98"/>
      <c r="QYC20" s="98"/>
      <c r="QYD20" s="98"/>
      <c r="QYE20" s="98"/>
      <c r="QYF20" s="98"/>
      <c r="QYG20" s="98"/>
      <c r="QYH20" s="98"/>
      <c r="QYI20" s="98"/>
      <c r="QYJ20" s="98"/>
      <c r="QYK20" s="98"/>
      <c r="QYL20" s="98"/>
      <c r="QYM20" s="98"/>
      <c r="QYN20" s="98"/>
      <c r="QYO20" s="98"/>
      <c r="QYP20" s="98"/>
      <c r="QYQ20" s="98"/>
      <c r="QYR20" s="98"/>
      <c r="QYS20" s="98"/>
      <c r="QYT20" s="98"/>
      <c r="QYU20" s="98"/>
      <c r="QYV20" s="98"/>
      <c r="QYW20" s="98"/>
      <c r="QYX20" s="98"/>
      <c r="QYY20" s="98"/>
      <c r="QYZ20" s="98"/>
      <c r="QZA20" s="98"/>
      <c r="QZB20" s="98"/>
      <c r="QZC20" s="98"/>
      <c r="QZD20" s="98"/>
      <c r="QZE20" s="98"/>
      <c r="QZF20" s="98"/>
      <c r="QZG20" s="98"/>
      <c r="QZH20" s="98"/>
      <c r="QZI20" s="98"/>
      <c r="QZJ20" s="98"/>
      <c r="QZK20" s="98"/>
      <c r="QZL20" s="98"/>
      <c r="QZM20" s="98"/>
      <c r="QZN20" s="98"/>
      <c r="QZO20" s="98"/>
      <c r="QZP20" s="98"/>
      <c r="QZQ20" s="98"/>
      <c r="QZR20" s="98"/>
      <c r="QZS20" s="98"/>
      <c r="QZT20" s="98"/>
      <c r="QZU20" s="98"/>
      <c r="QZV20" s="98"/>
      <c r="QZW20" s="98"/>
      <c r="QZX20" s="98"/>
      <c r="QZY20" s="98"/>
      <c r="QZZ20" s="98"/>
      <c r="RAA20" s="98"/>
      <c r="RAB20" s="98"/>
      <c r="RAC20" s="98"/>
      <c r="RAD20" s="98"/>
      <c r="RAE20" s="98"/>
      <c r="RAF20" s="98"/>
      <c r="RAG20" s="98"/>
      <c r="RAH20" s="98"/>
      <c r="RAI20" s="98"/>
      <c r="RAJ20" s="98"/>
      <c r="RAK20" s="98"/>
      <c r="RAL20" s="98"/>
      <c r="RAM20" s="98"/>
      <c r="RAN20" s="98"/>
      <c r="RAO20" s="98"/>
      <c r="RAP20" s="98"/>
      <c r="RAQ20" s="98"/>
      <c r="RAR20" s="98"/>
      <c r="RAS20" s="98"/>
      <c r="RAT20" s="98"/>
      <c r="RAU20" s="98"/>
      <c r="RAV20" s="98"/>
      <c r="RAW20" s="98"/>
      <c r="RAX20" s="98"/>
      <c r="RAY20" s="98"/>
      <c r="RAZ20" s="98"/>
      <c r="RBA20" s="98"/>
      <c r="RBB20" s="98"/>
      <c r="RBC20" s="98"/>
      <c r="RBD20" s="98"/>
      <c r="RBE20" s="98"/>
      <c r="RBF20" s="98"/>
      <c r="RBG20" s="98"/>
      <c r="RBH20" s="98"/>
      <c r="RBI20" s="98"/>
      <c r="RBJ20" s="98"/>
      <c r="RBK20" s="98"/>
      <c r="RBL20" s="98"/>
      <c r="RBM20" s="98"/>
      <c r="RBN20" s="98"/>
      <c r="RBO20" s="98"/>
      <c r="RBP20" s="98"/>
      <c r="RBQ20" s="98"/>
      <c r="RBR20" s="98"/>
      <c r="RBS20" s="98"/>
      <c r="RBT20" s="98"/>
      <c r="RBU20" s="98"/>
      <c r="RBV20" s="98"/>
      <c r="RBW20" s="98"/>
      <c r="RBX20" s="98"/>
      <c r="RBY20" s="98"/>
      <c r="RBZ20" s="98"/>
      <c r="RCA20" s="98"/>
      <c r="RCB20" s="98"/>
      <c r="RCC20" s="98"/>
      <c r="RCD20" s="98"/>
      <c r="RCE20" s="98"/>
      <c r="RCF20" s="98"/>
      <c r="RCG20" s="98"/>
      <c r="RCH20" s="98"/>
      <c r="RCI20" s="98"/>
      <c r="RCJ20" s="98"/>
      <c r="RCK20" s="98"/>
      <c r="RCL20" s="98"/>
      <c r="RCM20" s="98"/>
      <c r="RCN20" s="98"/>
      <c r="RCO20" s="98"/>
      <c r="RCP20" s="98"/>
      <c r="RCQ20" s="98"/>
      <c r="RCR20" s="98"/>
      <c r="RCS20" s="98"/>
      <c r="RCT20" s="98"/>
      <c r="RCU20" s="98"/>
      <c r="RCV20" s="98"/>
      <c r="RCW20" s="98"/>
      <c r="RCX20" s="98"/>
      <c r="RCY20" s="98"/>
      <c r="RCZ20" s="98"/>
      <c r="RDA20" s="98"/>
      <c r="RDB20" s="98"/>
      <c r="RDC20" s="98"/>
      <c r="RDD20" s="98"/>
      <c r="RDE20" s="98"/>
      <c r="RDF20" s="98"/>
      <c r="RDG20" s="98"/>
      <c r="RDH20" s="98"/>
      <c r="RDI20" s="98"/>
      <c r="RDJ20" s="98"/>
      <c r="RDK20" s="98"/>
      <c r="RDL20" s="98"/>
      <c r="RDM20" s="98"/>
      <c r="RDN20" s="98"/>
      <c r="RDO20" s="98"/>
      <c r="RDP20" s="98"/>
      <c r="RDQ20" s="98"/>
      <c r="RDR20" s="98"/>
      <c r="RDS20" s="98"/>
      <c r="RDT20" s="98"/>
      <c r="RDU20" s="98"/>
      <c r="RDV20" s="98"/>
      <c r="RDW20" s="98"/>
      <c r="RDX20" s="98"/>
      <c r="RDY20" s="98"/>
      <c r="RDZ20" s="98"/>
      <c r="REA20" s="98"/>
      <c r="REB20" s="98"/>
      <c r="REC20" s="98"/>
      <c r="RED20" s="98"/>
      <c r="REE20" s="98"/>
      <c r="REF20" s="98"/>
      <c r="REG20" s="98"/>
      <c r="REH20" s="98"/>
      <c r="REI20" s="98"/>
      <c r="REJ20" s="98"/>
      <c r="REK20" s="98"/>
      <c r="REL20" s="98"/>
      <c r="REM20" s="98"/>
      <c r="REN20" s="98"/>
      <c r="REO20" s="98"/>
      <c r="REP20" s="98"/>
      <c r="REQ20" s="98"/>
      <c r="RER20" s="98"/>
      <c r="RES20" s="98"/>
      <c r="RET20" s="98"/>
      <c r="REU20" s="98"/>
      <c r="REV20" s="98"/>
      <c r="REW20" s="98"/>
      <c r="REX20" s="98"/>
      <c r="REY20" s="98"/>
      <c r="REZ20" s="98"/>
      <c r="RFA20" s="98"/>
      <c r="RFB20" s="98"/>
      <c r="RFC20" s="98"/>
      <c r="RFD20" s="98"/>
      <c r="RFE20" s="98"/>
      <c r="RFF20" s="98"/>
      <c r="RFG20" s="98"/>
      <c r="RFH20" s="98"/>
      <c r="RFI20" s="98"/>
      <c r="RFJ20" s="98"/>
      <c r="RFK20" s="98"/>
      <c r="RFL20" s="98"/>
      <c r="RFM20" s="98"/>
      <c r="RFN20" s="98"/>
      <c r="RFO20" s="98"/>
      <c r="RFP20" s="98"/>
      <c r="RFQ20" s="98"/>
      <c r="RFR20" s="98"/>
      <c r="RFS20" s="98"/>
      <c r="RFT20" s="98"/>
      <c r="RFU20" s="98"/>
      <c r="RFV20" s="98"/>
      <c r="RFW20" s="98"/>
      <c r="RFX20" s="98"/>
      <c r="RFY20" s="98"/>
      <c r="RFZ20" s="98"/>
      <c r="RGA20" s="98"/>
      <c r="RGB20" s="98"/>
      <c r="RGC20" s="98"/>
      <c r="RGD20" s="98"/>
      <c r="RGE20" s="98"/>
      <c r="RGF20" s="98"/>
      <c r="RGG20" s="98"/>
      <c r="RGH20" s="98"/>
      <c r="RGI20" s="98"/>
      <c r="RGJ20" s="98"/>
      <c r="RGK20" s="98"/>
      <c r="RGL20" s="98"/>
      <c r="RGM20" s="98"/>
      <c r="RGN20" s="98"/>
      <c r="RGO20" s="98"/>
      <c r="RGP20" s="98"/>
      <c r="RGQ20" s="98"/>
      <c r="RGR20" s="98"/>
      <c r="RGS20" s="98"/>
      <c r="RGT20" s="98"/>
      <c r="RGU20" s="98"/>
      <c r="RGV20" s="98"/>
      <c r="RGW20" s="98"/>
      <c r="RGX20" s="98"/>
      <c r="RGY20" s="98"/>
      <c r="RGZ20" s="98"/>
      <c r="RHA20" s="98"/>
      <c r="RHB20" s="98"/>
      <c r="RHC20" s="98"/>
      <c r="RHD20" s="98"/>
      <c r="RHE20" s="98"/>
      <c r="RHF20" s="98"/>
      <c r="RHG20" s="98"/>
      <c r="RHH20" s="98"/>
      <c r="RHI20" s="98"/>
      <c r="RHJ20" s="98"/>
      <c r="RHK20" s="98"/>
      <c r="RHL20" s="98"/>
      <c r="RHM20" s="98"/>
      <c r="RHN20" s="98"/>
      <c r="RHO20" s="98"/>
      <c r="RHP20" s="98"/>
      <c r="RHQ20" s="98"/>
      <c r="RHR20" s="98"/>
      <c r="RHS20" s="98"/>
      <c r="RHT20" s="98"/>
      <c r="RHU20" s="98"/>
      <c r="RHV20" s="98"/>
      <c r="RHW20" s="98"/>
      <c r="RHX20" s="98"/>
      <c r="RHY20" s="98"/>
      <c r="RHZ20" s="98"/>
      <c r="RIA20" s="98"/>
      <c r="RIB20" s="98"/>
      <c r="RIC20" s="98"/>
      <c r="RID20" s="98"/>
      <c r="RIE20" s="98"/>
      <c r="RIF20" s="98"/>
      <c r="RIG20" s="98"/>
      <c r="RIH20" s="98"/>
      <c r="RII20" s="98"/>
      <c r="RIJ20" s="98"/>
      <c r="RIK20" s="98"/>
      <c r="RIL20" s="98"/>
      <c r="RIM20" s="98"/>
      <c r="RIN20" s="98"/>
      <c r="RIO20" s="98"/>
      <c r="RIP20" s="98"/>
      <c r="RIQ20" s="98"/>
      <c r="RIR20" s="98"/>
      <c r="RIS20" s="98"/>
      <c r="RIT20" s="98"/>
      <c r="RIU20" s="98"/>
      <c r="RIV20" s="98"/>
      <c r="RIW20" s="98"/>
      <c r="RIX20" s="98"/>
      <c r="RIY20" s="98"/>
      <c r="RIZ20" s="98"/>
      <c r="RJA20" s="98"/>
      <c r="RJB20" s="98"/>
      <c r="RJC20" s="98"/>
      <c r="RJD20" s="98"/>
      <c r="RJE20" s="98"/>
      <c r="RJF20" s="98"/>
      <c r="RJG20" s="98"/>
      <c r="RJH20" s="98"/>
      <c r="RJI20" s="98"/>
      <c r="RJJ20" s="98"/>
      <c r="RJK20" s="98"/>
      <c r="RJL20" s="98"/>
      <c r="RJM20" s="98"/>
      <c r="RJN20" s="98"/>
      <c r="RJO20" s="98"/>
      <c r="RJP20" s="98"/>
      <c r="RJQ20" s="98"/>
      <c r="RJR20" s="98"/>
      <c r="RJS20" s="98"/>
      <c r="RJT20" s="98"/>
      <c r="RJU20" s="98"/>
      <c r="RJV20" s="98"/>
      <c r="RJW20" s="98"/>
      <c r="RJX20" s="98"/>
      <c r="RJY20" s="98"/>
      <c r="RJZ20" s="98"/>
      <c r="RKA20" s="98"/>
      <c r="RKB20" s="98"/>
      <c r="RKC20" s="98"/>
      <c r="RKD20" s="98"/>
      <c r="RKE20" s="98"/>
      <c r="RKF20" s="98"/>
      <c r="RKG20" s="98"/>
      <c r="RKH20" s="98"/>
      <c r="RKI20" s="98"/>
      <c r="RKJ20" s="98"/>
      <c r="RKK20" s="98"/>
      <c r="RKL20" s="98"/>
      <c r="RKM20" s="98"/>
      <c r="RKN20" s="98"/>
      <c r="RKO20" s="98"/>
      <c r="RKP20" s="98"/>
      <c r="RKQ20" s="98"/>
      <c r="RKR20" s="98"/>
      <c r="RKS20" s="98"/>
      <c r="RKT20" s="98"/>
      <c r="RKU20" s="98"/>
      <c r="RKV20" s="98"/>
      <c r="RKW20" s="98"/>
      <c r="RKX20" s="98"/>
      <c r="RKY20" s="98"/>
      <c r="RKZ20" s="98"/>
      <c r="RLA20" s="98"/>
      <c r="RLB20" s="98"/>
      <c r="RLC20" s="98"/>
      <c r="RLD20" s="98"/>
      <c r="RLE20" s="98"/>
      <c r="RLF20" s="98"/>
      <c r="RLG20" s="98"/>
      <c r="RLH20" s="98"/>
      <c r="RLI20" s="98"/>
      <c r="RLJ20" s="98"/>
      <c r="RLK20" s="98"/>
      <c r="RLL20" s="98"/>
      <c r="RLM20" s="98"/>
      <c r="RLN20" s="98"/>
      <c r="RLO20" s="98"/>
      <c r="RLP20" s="98"/>
      <c r="RLQ20" s="98"/>
      <c r="RLR20" s="98"/>
      <c r="RLS20" s="98"/>
      <c r="RLT20" s="98"/>
      <c r="RLU20" s="98"/>
      <c r="RLV20" s="98"/>
      <c r="RLW20" s="98"/>
      <c r="RLX20" s="98"/>
      <c r="RLY20" s="98"/>
      <c r="RLZ20" s="98"/>
      <c r="RMA20" s="98"/>
      <c r="RMB20" s="98"/>
      <c r="RMC20" s="98"/>
      <c r="RMD20" s="98"/>
      <c r="RME20" s="98"/>
      <c r="RMF20" s="98"/>
      <c r="RMG20" s="98"/>
      <c r="RMH20" s="98"/>
      <c r="RMI20" s="98"/>
      <c r="RMJ20" s="98"/>
      <c r="RMK20" s="98"/>
      <c r="RML20" s="98"/>
      <c r="RMM20" s="98"/>
      <c r="RMN20" s="98"/>
      <c r="RMO20" s="98"/>
      <c r="RMP20" s="98"/>
      <c r="RMQ20" s="98"/>
      <c r="RMR20" s="98"/>
      <c r="RMS20" s="98"/>
      <c r="RMT20" s="98"/>
      <c r="RMU20" s="98"/>
      <c r="RMV20" s="98"/>
      <c r="RMW20" s="98"/>
      <c r="RMX20" s="98"/>
      <c r="RMY20" s="98"/>
      <c r="RMZ20" s="98"/>
      <c r="RNA20" s="98"/>
      <c r="RNB20" s="98"/>
      <c r="RNC20" s="98"/>
      <c r="RND20" s="98"/>
      <c r="RNE20" s="98"/>
      <c r="RNF20" s="98"/>
      <c r="RNG20" s="98"/>
      <c r="RNH20" s="98"/>
      <c r="RNI20" s="98"/>
      <c r="RNJ20" s="98"/>
      <c r="RNK20" s="98"/>
      <c r="RNL20" s="98"/>
      <c r="RNM20" s="98"/>
      <c r="RNN20" s="98"/>
      <c r="RNO20" s="98"/>
      <c r="RNP20" s="98"/>
      <c r="RNQ20" s="98"/>
      <c r="RNR20" s="98"/>
      <c r="RNS20" s="98"/>
      <c r="RNT20" s="98"/>
      <c r="RNU20" s="98"/>
      <c r="RNV20" s="98"/>
      <c r="RNW20" s="98"/>
      <c r="RNX20" s="98"/>
      <c r="RNY20" s="98"/>
      <c r="RNZ20" s="98"/>
      <c r="ROA20" s="98"/>
      <c r="ROB20" s="98"/>
      <c r="ROC20" s="98"/>
      <c r="ROD20" s="98"/>
      <c r="ROE20" s="98"/>
      <c r="ROF20" s="98"/>
      <c r="ROG20" s="98"/>
      <c r="ROH20" s="98"/>
      <c r="ROI20" s="98"/>
      <c r="ROJ20" s="98"/>
      <c r="ROK20" s="98"/>
      <c r="ROL20" s="98"/>
      <c r="ROM20" s="98"/>
      <c r="RON20" s="98"/>
      <c r="ROO20" s="98"/>
      <c r="ROP20" s="98"/>
      <c r="ROQ20" s="98"/>
      <c r="ROR20" s="98"/>
      <c r="ROS20" s="98"/>
      <c r="ROT20" s="98"/>
      <c r="ROU20" s="98"/>
      <c r="ROV20" s="98"/>
      <c r="ROW20" s="98"/>
      <c r="ROX20" s="98"/>
      <c r="ROY20" s="98"/>
      <c r="ROZ20" s="98"/>
      <c r="RPA20" s="98"/>
      <c r="RPB20" s="98"/>
      <c r="RPC20" s="98"/>
      <c r="RPD20" s="98"/>
      <c r="RPE20" s="98"/>
      <c r="RPF20" s="98"/>
      <c r="RPG20" s="98"/>
      <c r="RPH20" s="98"/>
      <c r="RPI20" s="98"/>
      <c r="RPJ20" s="98"/>
      <c r="RPK20" s="98"/>
      <c r="RPL20" s="98"/>
      <c r="RPM20" s="98"/>
      <c r="RPN20" s="98"/>
      <c r="RPO20" s="98"/>
      <c r="RPP20" s="98"/>
      <c r="RPQ20" s="98"/>
      <c r="RPR20" s="98"/>
      <c r="RPS20" s="98"/>
      <c r="RPT20" s="98"/>
      <c r="RPU20" s="98"/>
      <c r="RPV20" s="98"/>
      <c r="RPW20" s="98"/>
      <c r="RPX20" s="98"/>
      <c r="RPY20" s="98"/>
      <c r="RPZ20" s="98"/>
      <c r="RQA20" s="98"/>
      <c r="RQB20" s="98"/>
      <c r="RQC20" s="98"/>
      <c r="RQD20" s="98"/>
      <c r="RQE20" s="98"/>
      <c r="RQF20" s="98"/>
      <c r="RQG20" s="98"/>
      <c r="RQH20" s="98"/>
      <c r="RQI20" s="98"/>
      <c r="RQJ20" s="98"/>
      <c r="RQK20" s="98"/>
      <c r="RQL20" s="98"/>
      <c r="RQM20" s="98"/>
      <c r="RQN20" s="98"/>
      <c r="RQO20" s="98"/>
      <c r="RQP20" s="98"/>
      <c r="RQQ20" s="98"/>
      <c r="RQR20" s="98"/>
      <c r="RQS20" s="98"/>
      <c r="RQT20" s="98"/>
      <c r="RQU20" s="98"/>
      <c r="RQV20" s="98"/>
      <c r="RQW20" s="98"/>
      <c r="RQX20" s="98"/>
      <c r="RQY20" s="98"/>
      <c r="RQZ20" s="98"/>
      <c r="RRA20" s="98"/>
      <c r="RRB20" s="98"/>
      <c r="RRC20" s="98"/>
      <c r="RRD20" s="98"/>
      <c r="RRE20" s="98"/>
      <c r="RRF20" s="98"/>
      <c r="RRG20" s="98"/>
      <c r="RRH20" s="98"/>
      <c r="RRI20" s="98"/>
      <c r="RRJ20" s="98"/>
      <c r="RRK20" s="98"/>
      <c r="RRL20" s="98"/>
      <c r="RRM20" s="98"/>
      <c r="RRN20" s="98"/>
      <c r="RRO20" s="98"/>
      <c r="RRP20" s="98"/>
      <c r="RRQ20" s="98"/>
      <c r="RRR20" s="98"/>
      <c r="RRS20" s="98"/>
      <c r="RRT20" s="98"/>
      <c r="RRU20" s="98"/>
      <c r="RRV20" s="98"/>
      <c r="RRW20" s="98"/>
      <c r="RRX20" s="98"/>
      <c r="RRY20" s="98"/>
      <c r="RRZ20" s="98"/>
      <c r="RSA20" s="98"/>
      <c r="RSB20" s="98"/>
      <c r="RSC20" s="98"/>
      <c r="RSD20" s="98"/>
      <c r="RSE20" s="98"/>
      <c r="RSF20" s="98"/>
      <c r="RSG20" s="98"/>
      <c r="RSH20" s="98"/>
      <c r="RSI20" s="98"/>
      <c r="RSJ20" s="98"/>
      <c r="RSK20" s="98"/>
      <c r="RSL20" s="98"/>
      <c r="RSM20" s="98"/>
      <c r="RSN20" s="98"/>
      <c r="RSO20" s="98"/>
      <c r="RSP20" s="98"/>
      <c r="RSQ20" s="98"/>
      <c r="RSR20" s="98"/>
      <c r="RSS20" s="98"/>
      <c r="RST20" s="98"/>
      <c r="RSU20" s="98"/>
      <c r="RSV20" s="98"/>
      <c r="RSW20" s="98"/>
      <c r="RSX20" s="98"/>
      <c r="RSY20" s="98"/>
      <c r="RSZ20" s="98"/>
      <c r="RTA20" s="98"/>
      <c r="RTB20" s="98"/>
      <c r="RTC20" s="98"/>
      <c r="RTD20" s="98"/>
      <c r="RTE20" s="98"/>
      <c r="RTF20" s="98"/>
      <c r="RTG20" s="98"/>
      <c r="RTH20" s="98"/>
      <c r="RTI20" s="98"/>
      <c r="RTJ20" s="98"/>
      <c r="RTK20" s="98"/>
      <c r="RTL20" s="98"/>
      <c r="RTM20" s="98"/>
      <c r="RTN20" s="98"/>
      <c r="RTO20" s="98"/>
      <c r="RTP20" s="98"/>
      <c r="RTQ20" s="98"/>
      <c r="RTR20" s="98"/>
      <c r="RTS20" s="98"/>
      <c r="RTT20" s="98"/>
      <c r="RTU20" s="98"/>
      <c r="RTV20" s="98"/>
      <c r="RTW20" s="98"/>
      <c r="RTX20" s="98"/>
      <c r="RTY20" s="98"/>
      <c r="RTZ20" s="98"/>
      <c r="RUA20" s="98"/>
      <c r="RUB20" s="98"/>
      <c r="RUC20" s="98"/>
      <c r="RUD20" s="98"/>
      <c r="RUE20" s="98"/>
      <c r="RUF20" s="98"/>
      <c r="RUG20" s="98"/>
      <c r="RUH20" s="98"/>
      <c r="RUI20" s="98"/>
      <c r="RUJ20" s="98"/>
      <c r="RUK20" s="98"/>
      <c r="RUL20" s="98"/>
      <c r="RUM20" s="98"/>
      <c r="RUN20" s="98"/>
      <c r="RUO20" s="98"/>
      <c r="RUP20" s="98"/>
      <c r="RUQ20" s="98"/>
      <c r="RUR20" s="98"/>
      <c r="RUS20" s="98"/>
      <c r="RUT20" s="98"/>
      <c r="RUU20" s="98"/>
      <c r="RUV20" s="98"/>
      <c r="RUW20" s="98"/>
      <c r="RUX20" s="98"/>
      <c r="RUY20" s="98"/>
      <c r="RUZ20" s="98"/>
      <c r="RVA20" s="98"/>
      <c r="RVB20" s="98"/>
      <c r="RVC20" s="98"/>
      <c r="RVD20" s="98"/>
      <c r="RVE20" s="98"/>
      <c r="RVF20" s="98"/>
      <c r="RVG20" s="98"/>
      <c r="RVH20" s="98"/>
      <c r="RVI20" s="98"/>
      <c r="RVJ20" s="98"/>
      <c r="RVK20" s="98"/>
      <c r="RVL20" s="98"/>
      <c r="RVM20" s="98"/>
      <c r="RVN20" s="98"/>
      <c r="RVO20" s="98"/>
      <c r="RVP20" s="98"/>
      <c r="RVQ20" s="98"/>
      <c r="RVR20" s="98"/>
      <c r="RVS20" s="98"/>
      <c r="RVT20" s="98"/>
      <c r="RVU20" s="98"/>
      <c r="RVV20" s="98"/>
      <c r="RVW20" s="98"/>
      <c r="RVX20" s="98"/>
      <c r="RVY20" s="98"/>
      <c r="RVZ20" s="98"/>
      <c r="RWA20" s="98"/>
      <c r="RWB20" s="98"/>
      <c r="RWC20" s="98"/>
      <c r="RWD20" s="98"/>
      <c r="RWE20" s="98"/>
      <c r="RWF20" s="98"/>
      <c r="RWG20" s="98"/>
      <c r="RWH20" s="98"/>
      <c r="RWI20" s="98"/>
      <c r="RWJ20" s="98"/>
      <c r="RWK20" s="98"/>
      <c r="RWL20" s="98"/>
      <c r="RWM20" s="98"/>
      <c r="RWN20" s="98"/>
      <c r="RWO20" s="98"/>
      <c r="RWP20" s="98"/>
      <c r="RWQ20" s="98"/>
      <c r="RWR20" s="98"/>
      <c r="RWS20" s="98"/>
      <c r="RWT20" s="98"/>
      <c r="RWU20" s="98"/>
      <c r="RWV20" s="98"/>
      <c r="RWW20" s="98"/>
      <c r="RWX20" s="98"/>
      <c r="RWY20" s="98"/>
      <c r="RWZ20" s="98"/>
      <c r="RXA20" s="98"/>
      <c r="RXB20" s="98"/>
      <c r="RXC20" s="98"/>
      <c r="RXD20" s="98"/>
      <c r="RXE20" s="98"/>
      <c r="RXF20" s="98"/>
      <c r="RXG20" s="98"/>
      <c r="RXH20" s="98"/>
      <c r="RXI20" s="98"/>
      <c r="RXJ20" s="98"/>
      <c r="RXK20" s="98"/>
      <c r="RXL20" s="98"/>
      <c r="RXM20" s="98"/>
      <c r="RXN20" s="98"/>
      <c r="RXO20" s="98"/>
      <c r="RXP20" s="98"/>
      <c r="RXQ20" s="98"/>
      <c r="RXR20" s="98"/>
      <c r="RXS20" s="98"/>
      <c r="RXT20" s="98"/>
      <c r="RXU20" s="98"/>
      <c r="RXV20" s="98"/>
      <c r="RXW20" s="98"/>
      <c r="RXX20" s="98"/>
      <c r="RXY20" s="98"/>
      <c r="RXZ20" s="98"/>
      <c r="RYA20" s="98"/>
      <c r="RYB20" s="98"/>
      <c r="RYC20" s="98"/>
      <c r="RYD20" s="98"/>
      <c r="RYE20" s="98"/>
      <c r="RYF20" s="98"/>
      <c r="RYG20" s="98"/>
      <c r="RYH20" s="98"/>
      <c r="RYI20" s="98"/>
      <c r="RYJ20" s="98"/>
      <c r="RYK20" s="98"/>
      <c r="RYL20" s="98"/>
      <c r="RYM20" s="98"/>
      <c r="RYN20" s="98"/>
      <c r="RYO20" s="98"/>
      <c r="RYP20" s="98"/>
      <c r="RYQ20" s="98"/>
      <c r="RYR20" s="98"/>
      <c r="RYS20" s="98"/>
      <c r="RYT20" s="98"/>
      <c r="RYU20" s="98"/>
      <c r="RYV20" s="98"/>
      <c r="RYW20" s="98"/>
      <c r="RYX20" s="98"/>
      <c r="RYY20" s="98"/>
      <c r="RYZ20" s="98"/>
      <c r="RZA20" s="98"/>
      <c r="RZB20" s="98"/>
      <c r="RZC20" s="98"/>
      <c r="RZD20" s="98"/>
      <c r="RZE20" s="98"/>
      <c r="RZF20" s="98"/>
      <c r="RZG20" s="98"/>
      <c r="RZH20" s="98"/>
      <c r="RZI20" s="98"/>
      <c r="RZJ20" s="98"/>
      <c r="RZK20" s="98"/>
      <c r="RZL20" s="98"/>
      <c r="RZM20" s="98"/>
      <c r="RZN20" s="98"/>
      <c r="RZO20" s="98"/>
      <c r="RZP20" s="98"/>
      <c r="RZQ20" s="98"/>
      <c r="RZR20" s="98"/>
      <c r="RZS20" s="98"/>
      <c r="RZT20" s="98"/>
      <c r="RZU20" s="98"/>
      <c r="RZV20" s="98"/>
      <c r="RZW20" s="98"/>
      <c r="RZX20" s="98"/>
      <c r="RZY20" s="98"/>
      <c r="RZZ20" s="98"/>
      <c r="SAA20" s="98"/>
      <c r="SAB20" s="98"/>
      <c r="SAC20" s="98"/>
      <c r="SAD20" s="98"/>
      <c r="SAE20" s="98"/>
      <c r="SAF20" s="98"/>
      <c r="SAG20" s="98"/>
      <c r="SAH20" s="98"/>
      <c r="SAI20" s="98"/>
      <c r="SAJ20" s="98"/>
      <c r="SAK20" s="98"/>
      <c r="SAL20" s="98"/>
      <c r="SAM20" s="98"/>
      <c r="SAN20" s="98"/>
      <c r="SAO20" s="98"/>
      <c r="SAP20" s="98"/>
      <c r="SAQ20" s="98"/>
      <c r="SAR20" s="98"/>
      <c r="SAS20" s="98"/>
      <c r="SAT20" s="98"/>
      <c r="SAU20" s="98"/>
      <c r="SAV20" s="98"/>
      <c r="SAW20" s="98"/>
      <c r="SAX20" s="98"/>
      <c r="SAY20" s="98"/>
      <c r="SAZ20" s="98"/>
      <c r="SBA20" s="98"/>
      <c r="SBB20" s="98"/>
      <c r="SBC20" s="98"/>
      <c r="SBD20" s="98"/>
      <c r="SBE20" s="98"/>
      <c r="SBF20" s="98"/>
      <c r="SBG20" s="98"/>
      <c r="SBH20" s="98"/>
      <c r="SBI20" s="98"/>
      <c r="SBJ20" s="98"/>
      <c r="SBK20" s="98"/>
      <c r="SBL20" s="98"/>
      <c r="SBM20" s="98"/>
      <c r="SBN20" s="98"/>
      <c r="SBO20" s="98"/>
      <c r="SBP20" s="98"/>
      <c r="SBQ20" s="98"/>
      <c r="SBR20" s="98"/>
      <c r="SBS20" s="98"/>
      <c r="SBT20" s="98"/>
      <c r="SBU20" s="98"/>
      <c r="SBV20" s="98"/>
      <c r="SBW20" s="98"/>
      <c r="SBX20" s="98"/>
      <c r="SBY20" s="98"/>
      <c r="SBZ20" s="98"/>
      <c r="SCA20" s="98"/>
      <c r="SCB20" s="98"/>
      <c r="SCC20" s="98"/>
      <c r="SCD20" s="98"/>
      <c r="SCE20" s="98"/>
      <c r="SCF20" s="98"/>
      <c r="SCG20" s="98"/>
      <c r="SCH20" s="98"/>
      <c r="SCI20" s="98"/>
      <c r="SCJ20" s="98"/>
      <c r="SCK20" s="98"/>
      <c r="SCL20" s="98"/>
      <c r="SCM20" s="98"/>
      <c r="SCN20" s="98"/>
      <c r="SCO20" s="98"/>
      <c r="SCP20" s="98"/>
      <c r="SCQ20" s="98"/>
      <c r="SCR20" s="98"/>
      <c r="SCS20" s="98"/>
      <c r="SCT20" s="98"/>
      <c r="SCU20" s="98"/>
      <c r="SCV20" s="98"/>
      <c r="SCW20" s="98"/>
      <c r="SCX20" s="98"/>
      <c r="SCY20" s="98"/>
      <c r="SCZ20" s="98"/>
      <c r="SDA20" s="98"/>
      <c r="SDB20" s="98"/>
      <c r="SDC20" s="98"/>
      <c r="SDD20" s="98"/>
      <c r="SDE20" s="98"/>
      <c r="SDF20" s="98"/>
      <c r="SDG20" s="98"/>
      <c r="SDH20" s="98"/>
      <c r="SDI20" s="98"/>
      <c r="SDJ20" s="98"/>
      <c r="SDK20" s="98"/>
      <c r="SDL20" s="98"/>
      <c r="SDM20" s="98"/>
      <c r="SDN20" s="98"/>
      <c r="SDO20" s="98"/>
      <c r="SDP20" s="98"/>
      <c r="SDQ20" s="98"/>
      <c r="SDR20" s="98"/>
      <c r="SDS20" s="98"/>
      <c r="SDT20" s="98"/>
      <c r="SDU20" s="98"/>
      <c r="SDV20" s="98"/>
      <c r="SDW20" s="98"/>
      <c r="SDX20" s="98"/>
      <c r="SDY20" s="98"/>
      <c r="SDZ20" s="98"/>
      <c r="SEA20" s="98"/>
      <c r="SEB20" s="98"/>
      <c r="SEC20" s="98"/>
      <c r="SED20" s="98"/>
      <c r="SEE20" s="98"/>
      <c r="SEF20" s="98"/>
      <c r="SEG20" s="98"/>
      <c r="SEH20" s="98"/>
      <c r="SEI20" s="98"/>
      <c r="SEJ20" s="98"/>
      <c r="SEK20" s="98"/>
      <c r="SEL20" s="98"/>
      <c r="SEM20" s="98"/>
      <c r="SEN20" s="98"/>
      <c r="SEO20" s="98"/>
      <c r="SEP20" s="98"/>
      <c r="SEQ20" s="98"/>
      <c r="SER20" s="98"/>
      <c r="SES20" s="98"/>
      <c r="SET20" s="98"/>
      <c r="SEU20" s="98"/>
      <c r="SEV20" s="98"/>
      <c r="SEW20" s="98"/>
      <c r="SEX20" s="98"/>
      <c r="SEY20" s="98"/>
      <c r="SEZ20" s="98"/>
      <c r="SFA20" s="98"/>
      <c r="SFB20" s="98"/>
      <c r="SFC20" s="98"/>
      <c r="SFD20" s="98"/>
      <c r="SFE20" s="98"/>
      <c r="SFF20" s="98"/>
      <c r="SFG20" s="98"/>
      <c r="SFH20" s="98"/>
      <c r="SFI20" s="98"/>
      <c r="SFJ20" s="98"/>
      <c r="SFK20" s="98"/>
      <c r="SFL20" s="98"/>
      <c r="SFM20" s="98"/>
      <c r="SFN20" s="98"/>
      <c r="SFO20" s="98"/>
      <c r="SFP20" s="98"/>
      <c r="SFQ20" s="98"/>
      <c r="SFR20" s="98"/>
      <c r="SFS20" s="98"/>
      <c r="SFT20" s="98"/>
      <c r="SFU20" s="98"/>
      <c r="SFV20" s="98"/>
      <c r="SFW20" s="98"/>
      <c r="SFX20" s="98"/>
      <c r="SFY20" s="98"/>
      <c r="SFZ20" s="98"/>
      <c r="SGA20" s="98"/>
      <c r="SGB20" s="98"/>
      <c r="SGC20" s="98"/>
      <c r="SGD20" s="98"/>
      <c r="SGE20" s="98"/>
      <c r="SGF20" s="98"/>
      <c r="SGG20" s="98"/>
      <c r="SGH20" s="98"/>
      <c r="SGI20" s="98"/>
      <c r="SGJ20" s="98"/>
      <c r="SGK20" s="98"/>
      <c r="SGL20" s="98"/>
      <c r="SGM20" s="98"/>
      <c r="SGN20" s="98"/>
      <c r="SGO20" s="98"/>
      <c r="SGP20" s="98"/>
      <c r="SGQ20" s="98"/>
      <c r="SGR20" s="98"/>
      <c r="SGS20" s="98"/>
      <c r="SGT20" s="98"/>
      <c r="SGU20" s="98"/>
      <c r="SGV20" s="98"/>
      <c r="SGW20" s="98"/>
      <c r="SGX20" s="98"/>
      <c r="SGY20" s="98"/>
      <c r="SGZ20" s="98"/>
      <c r="SHA20" s="98"/>
      <c r="SHB20" s="98"/>
      <c r="SHC20" s="98"/>
      <c r="SHD20" s="98"/>
      <c r="SHE20" s="98"/>
      <c r="SHF20" s="98"/>
      <c r="SHG20" s="98"/>
      <c r="SHH20" s="98"/>
      <c r="SHI20" s="98"/>
      <c r="SHJ20" s="98"/>
      <c r="SHK20" s="98"/>
      <c r="SHL20" s="98"/>
      <c r="SHM20" s="98"/>
      <c r="SHN20" s="98"/>
      <c r="SHO20" s="98"/>
      <c r="SHP20" s="98"/>
      <c r="SHQ20" s="98"/>
      <c r="SHR20" s="98"/>
      <c r="SHS20" s="98"/>
      <c r="SHT20" s="98"/>
      <c r="SHU20" s="98"/>
      <c r="SHV20" s="98"/>
      <c r="SHW20" s="98"/>
      <c r="SHX20" s="98"/>
      <c r="SHY20" s="98"/>
      <c r="SHZ20" s="98"/>
      <c r="SIA20" s="98"/>
      <c r="SIB20" s="98"/>
      <c r="SIC20" s="98"/>
      <c r="SID20" s="98"/>
      <c r="SIE20" s="98"/>
      <c r="SIF20" s="98"/>
      <c r="SIG20" s="98"/>
      <c r="SIH20" s="98"/>
      <c r="SII20" s="98"/>
      <c r="SIJ20" s="98"/>
      <c r="SIK20" s="98"/>
      <c r="SIL20" s="98"/>
      <c r="SIM20" s="98"/>
      <c r="SIN20" s="98"/>
      <c r="SIO20" s="98"/>
      <c r="SIP20" s="98"/>
      <c r="SIQ20" s="98"/>
      <c r="SIR20" s="98"/>
      <c r="SIS20" s="98"/>
      <c r="SIT20" s="98"/>
      <c r="SIU20" s="98"/>
      <c r="SIV20" s="98"/>
      <c r="SIW20" s="98"/>
      <c r="SIX20" s="98"/>
      <c r="SIY20" s="98"/>
      <c r="SIZ20" s="98"/>
      <c r="SJA20" s="98"/>
      <c r="SJB20" s="98"/>
      <c r="SJC20" s="98"/>
      <c r="SJD20" s="98"/>
      <c r="SJE20" s="98"/>
      <c r="SJF20" s="98"/>
      <c r="SJG20" s="98"/>
      <c r="SJH20" s="98"/>
      <c r="SJI20" s="98"/>
      <c r="SJJ20" s="98"/>
      <c r="SJK20" s="98"/>
      <c r="SJL20" s="98"/>
      <c r="SJM20" s="98"/>
      <c r="SJN20" s="98"/>
      <c r="SJO20" s="98"/>
      <c r="SJP20" s="98"/>
      <c r="SJQ20" s="98"/>
      <c r="SJR20" s="98"/>
      <c r="SJS20" s="98"/>
      <c r="SJT20" s="98"/>
      <c r="SJU20" s="98"/>
      <c r="SJV20" s="98"/>
      <c r="SJW20" s="98"/>
      <c r="SJX20" s="98"/>
      <c r="SJY20" s="98"/>
      <c r="SJZ20" s="98"/>
      <c r="SKA20" s="98"/>
      <c r="SKB20" s="98"/>
      <c r="SKC20" s="98"/>
      <c r="SKD20" s="98"/>
      <c r="SKE20" s="98"/>
      <c r="SKF20" s="98"/>
      <c r="SKG20" s="98"/>
      <c r="SKH20" s="98"/>
      <c r="SKI20" s="98"/>
      <c r="SKJ20" s="98"/>
      <c r="SKK20" s="98"/>
      <c r="SKL20" s="98"/>
      <c r="SKM20" s="98"/>
      <c r="SKN20" s="98"/>
      <c r="SKO20" s="98"/>
      <c r="SKP20" s="98"/>
      <c r="SKQ20" s="98"/>
      <c r="SKR20" s="98"/>
      <c r="SKS20" s="98"/>
      <c r="SKT20" s="98"/>
      <c r="SKU20" s="98"/>
      <c r="SKV20" s="98"/>
      <c r="SKW20" s="98"/>
      <c r="SKX20" s="98"/>
      <c r="SKY20" s="98"/>
      <c r="SKZ20" s="98"/>
      <c r="SLA20" s="98"/>
      <c r="SLB20" s="98"/>
      <c r="SLC20" s="98"/>
      <c r="SLD20" s="98"/>
      <c r="SLE20" s="98"/>
      <c r="SLF20" s="98"/>
      <c r="SLG20" s="98"/>
      <c r="SLH20" s="98"/>
      <c r="SLI20" s="98"/>
      <c r="SLJ20" s="98"/>
      <c r="SLK20" s="98"/>
      <c r="SLL20" s="98"/>
      <c r="SLM20" s="98"/>
      <c r="SLN20" s="98"/>
      <c r="SLO20" s="98"/>
      <c r="SLP20" s="98"/>
      <c r="SLQ20" s="98"/>
      <c r="SLR20" s="98"/>
      <c r="SLS20" s="98"/>
      <c r="SLT20" s="98"/>
      <c r="SLU20" s="98"/>
      <c r="SLV20" s="98"/>
      <c r="SLW20" s="98"/>
      <c r="SLX20" s="98"/>
      <c r="SLY20" s="98"/>
      <c r="SLZ20" s="98"/>
      <c r="SMA20" s="98"/>
      <c r="SMB20" s="98"/>
      <c r="SMC20" s="98"/>
      <c r="SMD20" s="98"/>
      <c r="SME20" s="98"/>
      <c r="SMF20" s="98"/>
      <c r="SMG20" s="98"/>
      <c r="SMH20" s="98"/>
      <c r="SMI20" s="98"/>
      <c r="SMJ20" s="98"/>
      <c r="SMK20" s="98"/>
      <c r="SML20" s="98"/>
      <c r="SMM20" s="98"/>
      <c r="SMN20" s="98"/>
      <c r="SMO20" s="98"/>
      <c r="SMP20" s="98"/>
      <c r="SMQ20" s="98"/>
      <c r="SMR20" s="98"/>
      <c r="SMS20" s="98"/>
      <c r="SMT20" s="98"/>
      <c r="SMU20" s="98"/>
      <c r="SMV20" s="98"/>
      <c r="SMW20" s="98"/>
      <c r="SMX20" s="98"/>
      <c r="SMY20" s="98"/>
      <c r="SMZ20" s="98"/>
      <c r="SNA20" s="98"/>
      <c r="SNB20" s="98"/>
      <c r="SNC20" s="98"/>
      <c r="SND20" s="98"/>
      <c r="SNE20" s="98"/>
      <c r="SNF20" s="98"/>
      <c r="SNG20" s="98"/>
      <c r="SNH20" s="98"/>
      <c r="SNI20" s="98"/>
      <c r="SNJ20" s="98"/>
      <c r="SNK20" s="98"/>
      <c r="SNL20" s="98"/>
      <c r="SNM20" s="98"/>
      <c r="SNN20" s="98"/>
      <c r="SNO20" s="98"/>
      <c r="SNP20" s="98"/>
      <c r="SNQ20" s="98"/>
      <c r="SNR20" s="98"/>
      <c r="SNS20" s="98"/>
      <c r="SNT20" s="98"/>
      <c r="SNU20" s="98"/>
      <c r="SNV20" s="98"/>
      <c r="SNW20" s="98"/>
      <c r="SNX20" s="98"/>
      <c r="SNY20" s="98"/>
      <c r="SNZ20" s="98"/>
      <c r="SOA20" s="98"/>
      <c r="SOB20" s="98"/>
      <c r="SOC20" s="98"/>
      <c r="SOD20" s="98"/>
      <c r="SOE20" s="98"/>
      <c r="SOF20" s="98"/>
      <c r="SOG20" s="98"/>
      <c r="SOH20" s="98"/>
      <c r="SOI20" s="98"/>
      <c r="SOJ20" s="98"/>
      <c r="SOK20" s="98"/>
      <c r="SOL20" s="98"/>
      <c r="SOM20" s="98"/>
      <c r="SON20" s="98"/>
      <c r="SOO20" s="98"/>
      <c r="SOP20" s="98"/>
      <c r="SOQ20" s="98"/>
      <c r="SOR20" s="98"/>
      <c r="SOS20" s="98"/>
      <c r="SOT20" s="98"/>
      <c r="SOU20" s="98"/>
      <c r="SOV20" s="98"/>
      <c r="SOW20" s="98"/>
      <c r="SOX20" s="98"/>
      <c r="SOY20" s="98"/>
      <c r="SOZ20" s="98"/>
      <c r="SPA20" s="98"/>
      <c r="SPB20" s="98"/>
      <c r="SPC20" s="98"/>
      <c r="SPD20" s="98"/>
      <c r="SPE20" s="98"/>
      <c r="SPF20" s="98"/>
      <c r="SPG20" s="98"/>
      <c r="SPH20" s="98"/>
      <c r="SPI20" s="98"/>
      <c r="SPJ20" s="98"/>
      <c r="SPK20" s="98"/>
      <c r="SPL20" s="98"/>
      <c r="SPM20" s="98"/>
      <c r="SPN20" s="98"/>
      <c r="SPO20" s="98"/>
      <c r="SPP20" s="98"/>
      <c r="SPQ20" s="98"/>
      <c r="SPR20" s="98"/>
      <c r="SPS20" s="98"/>
      <c r="SPT20" s="98"/>
      <c r="SPU20" s="98"/>
      <c r="SPV20" s="98"/>
      <c r="SPW20" s="98"/>
      <c r="SPX20" s="98"/>
      <c r="SPY20" s="98"/>
      <c r="SPZ20" s="98"/>
      <c r="SQA20" s="98"/>
      <c r="SQB20" s="98"/>
      <c r="SQC20" s="98"/>
      <c r="SQD20" s="98"/>
      <c r="SQE20" s="98"/>
      <c r="SQF20" s="98"/>
      <c r="SQG20" s="98"/>
      <c r="SQH20" s="98"/>
      <c r="SQI20" s="98"/>
      <c r="SQJ20" s="98"/>
      <c r="SQK20" s="98"/>
      <c r="SQL20" s="98"/>
      <c r="SQM20" s="98"/>
      <c r="SQN20" s="98"/>
      <c r="SQO20" s="98"/>
      <c r="SQP20" s="98"/>
      <c r="SQQ20" s="98"/>
      <c r="SQR20" s="98"/>
      <c r="SQS20" s="98"/>
      <c r="SQT20" s="98"/>
      <c r="SQU20" s="98"/>
      <c r="SQV20" s="98"/>
      <c r="SQW20" s="98"/>
      <c r="SQX20" s="98"/>
      <c r="SQY20" s="98"/>
      <c r="SQZ20" s="98"/>
      <c r="SRA20" s="98"/>
      <c r="SRB20" s="98"/>
      <c r="SRC20" s="98"/>
      <c r="SRD20" s="98"/>
      <c r="SRE20" s="98"/>
      <c r="SRF20" s="98"/>
      <c r="SRG20" s="98"/>
      <c r="SRH20" s="98"/>
      <c r="SRI20" s="98"/>
      <c r="SRJ20" s="98"/>
      <c r="SRK20" s="98"/>
      <c r="SRL20" s="98"/>
      <c r="SRM20" s="98"/>
      <c r="SRN20" s="98"/>
      <c r="SRO20" s="98"/>
      <c r="SRP20" s="98"/>
      <c r="SRQ20" s="98"/>
      <c r="SRR20" s="98"/>
      <c r="SRS20" s="98"/>
      <c r="SRT20" s="98"/>
      <c r="SRU20" s="98"/>
      <c r="SRV20" s="98"/>
      <c r="SRW20" s="98"/>
      <c r="SRX20" s="98"/>
      <c r="SRY20" s="98"/>
      <c r="SRZ20" s="98"/>
      <c r="SSA20" s="98"/>
      <c r="SSB20" s="98"/>
      <c r="SSC20" s="98"/>
      <c r="SSD20" s="98"/>
      <c r="SSE20" s="98"/>
      <c r="SSF20" s="98"/>
      <c r="SSG20" s="98"/>
      <c r="SSH20" s="98"/>
      <c r="SSI20" s="98"/>
      <c r="SSJ20" s="98"/>
      <c r="SSK20" s="98"/>
      <c r="SSL20" s="98"/>
      <c r="SSM20" s="98"/>
      <c r="SSN20" s="98"/>
      <c r="SSO20" s="98"/>
      <c r="SSP20" s="98"/>
      <c r="SSQ20" s="98"/>
      <c r="SSR20" s="98"/>
      <c r="SSS20" s="98"/>
      <c r="SST20" s="98"/>
      <c r="SSU20" s="98"/>
      <c r="SSV20" s="98"/>
      <c r="SSW20" s="98"/>
      <c r="SSX20" s="98"/>
      <c r="SSY20" s="98"/>
      <c r="SSZ20" s="98"/>
      <c r="STA20" s="98"/>
      <c r="STB20" s="98"/>
      <c r="STC20" s="98"/>
      <c r="STD20" s="98"/>
      <c r="STE20" s="98"/>
      <c r="STF20" s="98"/>
      <c r="STG20" s="98"/>
      <c r="STH20" s="98"/>
      <c r="STI20" s="98"/>
      <c r="STJ20" s="98"/>
      <c r="STK20" s="98"/>
      <c r="STL20" s="98"/>
      <c r="STM20" s="98"/>
      <c r="STN20" s="98"/>
      <c r="STO20" s="98"/>
      <c r="STP20" s="98"/>
      <c r="STQ20" s="98"/>
      <c r="STR20" s="98"/>
      <c r="STS20" s="98"/>
      <c r="STT20" s="98"/>
      <c r="STU20" s="98"/>
      <c r="STV20" s="98"/>
      <c r="STW20" s="98"/>
      <c r="STX20" s="98"/>
      <c r="STY20" s="98"/>
      <c r="STZ20" s="98"/>
      <c r="SUA20" s="98"/>
      <c r="SUB20" s="98"/>
      <c r="SUC20" s="98"/>
      <c r="SUD20" s="98"/>
      <c r="SUE20" s="98"/>
      <c r="SUF20" s="98"/>
      <c r="SUG20" s="98"/>
      <c r="SUH20" s="98"/>
      <c r="SUI20" s="98"/>
      <c r="SUJ20" s="98"/>
      <c r="SUK20" s="98"/>
      <c r="SUL20" s="98"/>
      <c r="SUM20" s="98"/>
      <c r="SUN20" s="98"/>
      <c r="SUO20" s="98"/>
      <c r="SUP20" s="98"/>
      <c r="SUQ20" s="98"/>
      <c r="SUR20" s="98"/>
      <c r="SUS20" s="98"/>
      <c r="SUT20" s="98"/>
      <c r="SUU20" s="98"/>
      <c r="SUV20" s="98"/>
      <c r="SUW20" s="98"/>
      <c r="SUX20" s="98"/>
      <c r="SUY20" s="98"/>
      <c r="SUZ20" s="98"/>
      <c r="SVA20" s="98"/>
      <c r="SVB20" s="98"/>
      <c r="SVC20" s="98"/>
      <c r="SVD20" s="98"/>
      <c r="SVE20" s="98"/>
      <c r="SVF20" s="98"/>
      <c r="SVG20" s="98"/>
      <c r="SVH20" s="98"/>
      <c r="SVI20" s="98"/>
      <c r="SVJ20" s="98"/>
      <c r="SVK20" s="98"/>
      <c r="SVL20" s="98"/>
      <c r="SVM20" s="98"/>
      <c r="SVN20" s="98"/>
      <c r="SVO20" s="98"/>
      <c r="SVP20" s="98"/>
      <c r="SVQ20" s="98"/>
      <c r="SVR20" s="98"/>
      <c r="SVS20" s="98"/>
      <c r="SVT20" s="98"/>
      <c r="SVU20" s="98"/>
      <c r="SVV20" s="98"/>
      <c r="SVW20" s="98"/>
      <c r="SVX20" s="98"/>
      <c r="SVY20" s="98"/>
      <c r="SVZ20" s="98"/>
      <c r="SWA20" s="98"/>
      <c r="SWB20" s="98"/>
      <c r="SWC20" s="98"/>
      <c r="SWD20" s="98"/>
      <c r="SWE20" s="98"/>
      <c r="SWF20" s="98"/>
      <c r="SWG20" s="98"/>
      <c r="SWH20" s="98"/>
      <c r="SWI20" s="98"/>
      <c r="SWJ20" s="98"/>
      <c r="SWK20" s="98"/>
      <c r="SWL20" s="98"/>
      <c r="SWM20" s="98"/>
      <c r="SWN20" s="98"/>
      <c r="SWO20" s="98"/>
      <c r="SWP20" s="98"/>
      <c r="SWQ20" s="98"/>
      <c r="SWR20" s="98"/>
      <c r="SWS20" s="98"/>
      <c r="SWT20" s="98"/>
      <c r="SWU20" s="98"/>
      <c r="SWV20" s="98"/>
      <c r="SWW20" s="98"/>
      <c r="SWX20" s="98"/>
      <c r="SWY20" s="98"/>
      <c r="SWZ20" s="98"/>
      <c r="SXA20" s="98"/>
      <c r="SXB20" s="98"/>
      <c r="SXC20" s="98"/>
      <c r="SXD20" s="98"/>
      <c r="SXE20" s="98"/>
      <c r="SXF20" s="98"/>
      <c r="SXG20" s="98"/>
      <c r="SXH20" s="98"/>
      <c r="SXI20" s="98"/>
      <c r="SXJ20" s="98"/>
      <c r="SXK20" s="98"/>
      <c r="SXL20" s="98"/>
      <c r="SXM20" s="98"/>
      <c r="SXN20" s="98"/>
      <c r="SXO20" s="98"/>
      <c r="SXP20" s="98"/>
      <c r="SXQ20" s="98"/>
      <c r="SXR20" s="98"/>
      <c r="SXS20" s="98"/>
      <c r="SXT20" s="98"/>
      <c r="SXU20" s="98"/>
      <c r="SXV20" s="98"/>
      <c r="SXW20" s="98"/>
      <c r="SXX20" s="98"/>
      <c r="SXY20" s="98"/>
      <c r="SXZ20" s="98"/>
      <c r="SYA20" s="98"/>
      <c r="SYB20" s="98"/>
      <c r="SYC20" s="98"/>
      <c r="SYD20" s="98"/>
      <c r="SYE20" s="98"/>
      <c r="SYF20" s="98"/>
      <c r="SYG20" s="98"/>
      <c r="SYH20" s="98"/>
      <c r="SYI20" s="98"/>
      <c r="SYJ20" s="98"/>
      <c r="SYK20" s="98"/>
      <c r="SYL20" s="98"/>
      <c r="SYM20" s="98"/>
      <c r="SYN20" s="98"/>
      <c r="SYO20" s="98"/>
      <c r="SYP20" s="98"/>
      <c r="SYQ20" s="98"/>
      <c r="SYR20" s="98"/>
      <c r="SYS20" s="98"/>
      <c r="SYT20" s="98"/>
      <c r="SYU20" s="98"/>
      <c r="SYV20" s="98"/>
      <c r="SYW20" s="98"/>
      <c r="SYX20" s="98"/>
      <c r="SYY20" s="98"/>
      <c r="SYZ20" s="98"/>
      <c r="SZA20" s="98"/>
      <c r="SZB20" s="98"/>
      <c r="SZC20" s="98"/>
      <c r="SZD20" s="98"/>
      <c r="SZE20" s="98"/>
      <c r="SZF20" s="98"/>
      <c r="SZG20" s="98"/>
      <c r="SZH20" s="98"/>
      <c r="SZI20" s="98"/>
      <c r="SZJ20" s="98"/>
      <c r="SZK20" s="98"/>
      <c r="SZL20" s="98"/>
      <c r="SZM20" s="98"/>
      <c r="SZN20" s="98"/>
      <c r="SZO20" s="98"/>
      <c r="SZP20" s="98"/>
      <c r="SZQ20" s="98"/>
      <c r="SZR20" s="98"/>
      <c r="SZS20" s="98"/>
      <c r="SZT20" s="98"/>
      <c r="SZU20" s="98"/>
      <c r="SZV20" s="98"/>
      <c r="SZW20" s="98"/>
      <c r="SZX20" s="98"/>
      <c r="SZY20" s="98"/>
      <c r="SZZ20" s="98"/>
      <c r="TAA20" s="98"/>
      <c r="TAB20" s="98"/>
      <c r="TAC20" s="98"/>
      <c r="TAD20" s="98"/>
      <c r="TAE20" s="98"/>
      <c r="TAF20" s="98"/>
      <c r="TAG20" s="98"/>
      <c r="TAH20" s="98"/>
      <c r="TAI20" s="98"/>
      <c r="TAJ20" s="98"/>
      <c r="TAK20" s="98"/>
      <c r="TAL20" s="98"/>
      <c r="TAM20" s="98"/>
      <c r="TAN20" s="98"/>
      <c r="TAO20" s="98"/>
      <c r="TAP20" s="98"/>
      <c r="TAQ20" s="98"/>
      <c r="TAR20" s="98"/>
      <c r="TAS20" s="98"/>
      <c r="TAT20" s="98"/>
      <c r="TAU20" s="98"/>
      <c r="TAV20" s="98"/>
      <c r="TAW20" s="98"/>
      <c r="TAX20" s="98"/>
      <c r="TAY20" s="98"/>
      <c r="TAZ20" s="98"/>
      <c r="TBA20" s="98"/>
      <c r="TBB20" s="98"/>
      <c r="TBC20" s="98"/>
      <c r="TBD20" s="98"/>
      <c r="TBE20" s="98"/>
      <c r="TBF20" s="98"/>
      <c r="TBG20" s="98"/>
      <c r="TBH20" s="98"/>
      <c r="TBI20" s="98"/>
      <c r="TBJ20" s="98"/>
      <c r="TBK20" s="98"/>
      <c r="TBL20" s="98"/>
      <c r="TBM20" s="98"/>
      <c r="TBN20" s="98"/>
      <c r="TBO20" s="98"/>
      <c r="TBP20" s="98"/>
      <c r="TBQ20" s="98"/>
      <c r="TBR20" s="98"/>
      <c r="TBS20" s="98"/>
      <c r="TBT20" s="98"/>
      <c r="TBU20" s="98"/>
      <c r="TBV20" s="98"/>
      <c r="TBW20" s="98"/>
      <c r="TBX20" s="98"/>
      <c r="TBY20" s="98"/>
      <c r="TBZ20" s="98"/>
      <c r="TCA20" s="98"/>
      <c r="TCB20" s="98"/>
      <c r="TCC20" s="98"/>
      <c r="TCD20" s="98"/>
      <c r="TCE20" s="98"/>
      <c r="TCF20" s="98"/>
      <c r="TCG20" s="98"/>
      <c r="TCH20" s="98"/>
      <c r="TCI20" s="98"/>
      <c r="TCJ20" s="98"/>
      <c r="TCK20" s="98"/>
      <c r="TCL20" s="98"/>
      <c r="TCM20" s="98"/>
      <c r="TCN20" s="98"/>
      <c r="TCO20" s="98"/>
      <c r="TCP20" s="98"/>
      <c r="TCQ20" s="98"/>
      <c r="TCR20" s="98"/>
      <c r="TCS20" s="98"/>
      <c r="TCT20" s="98"/>
      <c r="TCU20" s="98"/>
      <c r="TCV20" s="98"/>
      <c r="TCW20" s="98"/>
      <c r="TCX20" s="98"/>
      <c r="TCY20" s="98"/>
      <c r="TCZ20" s="98"/>
      <c r="TDA20" s="98"/>
      <c r="TDB20" s="98"/>
      <c r="TDC20" s="98"/>
      <c r="TDD20" s="98"/>
      <c r="TDE20" s="98"/>
      <c r="TDF20" s="98"/>
      <c r="TDG20" s="98"/>
      <c r="TDH20" s="98"/>
      <c r="TDI20" s="98"/>
      <c r="TDJ20" s="98"/>
      <c r="TDK20" s="98"/>
      <c r="TDL20" s="98"/>
      <c r="TDM20" s="98"/>
      <c r="TDN20" s="98"/>
      <c r="TDO20" s="98"/>
      <c r="TDP20" s="98"/>
      <c r="TDQ20" s="98"/>
      <c r="TDR20" s="98"/>
      <c r="TDS20" s="98"/>
      <c r="TDT20" s="98"/>
      <c r="TDU20" s="98"/>
      <c r="TDV20" s="98"/>
      <c r="TDW20" s="98"/>
      <c r="TDX20" s="98"/>
      <c r="TDY20" s="98"/>
      <c r="TDZ20" s="98"/>
      <c r="TEA20" s="98"/>
      <c r="TEB20" s="98"/>
      <c r="TEC20" s="98"/>
      <c r="TED20" s="98"/>
      <c r="TEE20" s="98"/>
      <c r="TEF20" s="98"/>
      <c r="TEG20" s="98"/>
      <c r="TEH20" s="98"/>
      <c r="TEI20" s="98"/>
      <c r="TEJ20" s="98"/>
      <c r="TEK20" s="98"/>
      <c r="TEL20" s="98"/>
      <c r="TEM20" s="98"/>
      <c r="TEN20" s="98"/>
      <c r="TEO20" s="98"/>
      <c r="TEP20" s="98"/>
      <c r="TEQ20" s="98"/>
      <c r="TER20" s="98"/>
      <c r="TES20" s="98"/>
      <c r="TET20" s="98"/>
      <c r="TEU20" s="98"/>
      <c r="TEV20" s="98"/>
      <c r="TEW20" s="98"/>
      <c r="TEX20" s="98"/>
      <c r="TEY20" s="98"/>
      <c r="TEZ20" s="98"/>
      <c r="TFA20" s="98"/>
      <c r="TFB20" s="98"/>
      <c r="TFC20" s="98"/>
      <c r="TFD20" s="98"/>
      <c r="TFE20" s="98"/>
      <c r="TFF20" s="98"/>
      <c r="TFG20" s="98"/>
      <c r="TFH20" s="98"/>
      <c r="TFI20" s="98"/>
      <c r="TFJ20" s="98"/>
      <c r="TFK20" s="98"/>
      <c r="TFL20" s="98"/>
      <c r="TFM20" s="98"/>
      <c r="TFN20" s="98"/>
      <c r="TFO20" s="98"/>
      <c r="TFP20" s="98"/>
      <c r="TFQ20" s="98"/>
      <c r="TFR20" s="98"/>
      <c r="TFS20" s="98"/>
      <c r="TFT20" s="98"/>
      <c r="TFU20" s="98"/>
      <c r="TFV20" s="98"/>
      <c r="TFW20" s="98"/>
      <c r="TFX20" s="98"/>
      <c r="TFY20" s="98"/>
      <c r="TFZ20" s="98"/>
      <c r="TGA20" s="98"/>
      <c r="TGB20" s="98"/>
      <c r="TGC20" s="98"/>
      <c r="TGD20" s="98"/>
      <c r="TGE20" s="98"/>
      <c r="TGF20" s="98"/>
      <c r="TGG20" s="98"/>
      <c r="TGH20" s="98"/>
      <c r="TGI20" s="98"/>
      <c r="TGJ20" s="98"/>
      <c r="TGK20" s="98"/>
      <c r="TGL20" s="98"/>
      <c r="TGM20" s="98"/>
      <c r="TGN20" s="98"/>
      <c r="TGO20" s="98"/>
      <c r="TGP20" s="98"/>
      <c r="TGQ20" s="98"/>
      <c r="TGR20" s="98"/>
      <c r="TGS20" s="98"/>
      <c r="TGT20" s="98"/>
      <c r="TGU20" s="98"/>
      <c r="TGV20" s="98"/>
      <c r="TGW20" s="98"/>
      <c r="TGX20" s="98"/>
      <c r="TGY20" s="98"/>
      <c r="TGZ20" s="98"/>
      <c r="THA20" s="98"/>
      <c r="THB20" s="98"/>
      <c r="THC20" s="98"/>
      <c r="THD20" s="98"/>
      <c r="THE20" s="98"/>
      <c r="THF20" s="98"/>
      <c r="THG20" s="98"/>
      <c r="THH20" s="98"/>
      <c r="THI20" s="98"/>
      <c r="THJ20" s="98"/>
      <c r="THK20" s="98"/>
      <c r="THL20" s="98"/>
      <c r="THM20" s="98"/>
      <c r="THN20" s="98"/>
      <c r="THO20" s="98"/>
      <c r="THP20" s="98"/>
      <c r="THQ20" s="98"/>
      <c r="THR20" s="98"/>
      <c r="THS20" s="98"/>
      <c r="THT20" s="98"/>
      <c r="THU20" s="98"/>
      <c r="THV20" s="98"/>
      <c r="THW20" s="98"/>
      <c r="THX20" s="98"/>
      <c r="THY20" s="98"/>
      <c r="THZ20" s="98"/>
      <c r="TIA20" s="98"/>
      <c r="TIB20" s="98"/>
      <c r="TIC20" s="98"/>
      <c r="TID20" s="98"/>
      <c r="TIE20" s="98"/>
      <c r="TIF20" s="98"/>
      <c r="TIG20" s="98"/>
      <c r="TIH20" s="98"/>
      <c r="TII20" s="98"/>
      <c r="TIJ20" s="98"/>
      <c r="TIK20" s="98"/>
      <c r="TIL20" s="98"/>
      <c r="TIM20" s="98"/>
      <c r="TIN20" s="98"/>
      <c r="TIO20" s="98"/>
      <c r="TIP20" s="98"/>
      <c r="TIQ20" s="98"/>
      <c r="TIR20" s="98"/>
      <c r="TIS20" s="98"/>
      <c r="TIT20" s="98"/>
      <c r="TIU20" s="98"/>
      <c r="TIV20" s="98"/>
      <c r="TIW20" s="98"/>
      <c r="TIX20" s="98"/>
      <c r="TIY20" s="98"/>
      <c r="TIZ20" s="98"/>
      <c r="TJA20" s="98"/>
      <c r="TJB20" s="98"/>
      <c r="TJC20" s="98"/>
      <c r="TJD20" s="98"/>
      <c r="TJE20" s="98"/>
      <c r="TJF20" s="98"/>
      <c r="TJG20" s="98"/>
      <c r="TJH20" s="98"/>
      <c r="TJI20" s="98"/>
      <c r="TJJ20" s="98"/>
      <c r="TJK20" s="98"/>
      <c r="TJL20" s="98"/>
      <c r="TJM20" s="98"/>
      <c r="TJN20" s="98"/>
      <c r="TJO20" s="98"/>
      <c r="TJP20" s="98"/>
      <c r="TJQ20" s="98"/>
      <c r="TJR20" s="98"/>
      <c r="TJS20" s="98"/>
      <c r="TJT20" s="98"/>
      <c r="TJU20" s="98"/>
      <c r="TJV20" s="98"/>
      <c r="TJW20" s="98"/>
      <c r="TJX20" s="98"/>
      <c r="TJY20" s="98"/>
      <c r="TJZ20" s="98"/>
      <c r="TKA20" s="98"/>
      <c r="TKB20" s="98"/>
      <c r="TKC20" s="98"/>
      <c r="TKD20" s="98"/>
      <c r="TKE20" s="98"/>
      <c r="TKF20" s="98"/>
      <c r="TKG20" s="98"/>
      <c r="TKH20" s="98"/>
      <c r="TKI20" s="98"/>
      <c r="TKJ20" s="98"/>
      <c r="TKK20" s="98"/>
      <c r="TKL20" s="98"/>
      <c r="TKM20" s="98"/>
      <c r="TKN20" s="98"/>
      <c r="TKO20" s="98"/>
      <c r="TKP20" s="98"/>
      <c r="TKQ20" s="98"/>
      <c r="TKR20" s="98"/>
      <c r="TKS20" s="98"/>
      <c r="TKT20" s="98"/>
      <c r="TKU20" s="98"/>
      <c r="TKV20" s="98"/>
      <c r="TKW20" s="98"/>
      <c r="TKX20" s="98"/>
      <c r="TKY20" s="98"/>
      <c r="TKZ20" s="98"/>
      <c r="TLA20" s="98"/>
      <c r="TLB20" s="98"/>
      <c r="TLC20" s="98"/>
      <c r="TLD20" s="98"/>
      <c r="TLE20" s="98"/>
      <c r="TLF20" s="98"/>
      <c r="TLG20" s="98"/>
      <c r="TLH20" s="98"/>
      <c r="TLI20" s="98"/>
      <c r="TLJ20" s="98"/>
      <c r="TLK20" s="98"/>
      <c r="TLL20" s="98"/>
      <c r="TLM20" s="98"/>
      <c r="TLN20" s="98"/>
      <c r="TLO20" s="98"/>
      <c r="TLP20" s="98"/>
      <c r="TLQ20" s="98"/>
      <c r="TLR20" s="98"/>
      <c r="TLS20" s="98"/>
      <c r="TLT20" s="98"/>
      <c r="TLU20" s="98"/>
      <c r="TLV20" s="98"/>
      <c r="TLW20" s="98"/>
      <c r="TLX20" s="98"/>
      <c r="TLY20" s="98"/>
      <c r="TLZ20" s="98"/>
      <c r="TMA20" s="98"/>
      <c r="TMB20" s="98"/>
      <c r="TMC20" s="98"/>
      <c r="TMD20" s="98"/>
      <c r="TME20" s="98"/>
      <c r="TMF20" s="98"/>
      <c r="TMG20" s="98"/>
      <c r="TMH20" s="98"/>
      <c r="TMI20" s="98"/>
      <c r="TMJ20" s="98"/>
      <c r="TMK20" s="98"/>
      <c r="TML20" s="98"/>
      <c r="TMM20" s="98"/>
      <c r="TMN20" s="98"/>
      <c r="TMO20" s="98"/>
      <c r="TMP20" s="98"/>
      <c r="TMQ20" s="98"/>
      <c r="TMR20" s="98"/>
      <c r="TMS20" s="98"/>
      <c r="TMT20" s="98"/>
      <c r="TMU20" s="98"/>
      <c r="TMV20" s="98"/>
      <c r="TMW20" s="98"/>
      <c r="TMX20" s="98"/>
      <c r="TMY20" s="98"/>
      <c r="TMZ20" s="98"/>
      <c r="TNA20" s="98"/>
      <c r="TNB20" s="98"/>
      <c r="TNC20" s="98"/>
      <c r="TND20" s="98"/>
      <c r="TNE20" s="98"/>
      <c r="TNF20" s="98"/>
      <c r="TNG20" s="98"/>
      <c r="TNH20" s="98"/>
      <c r="TNI20" s="98"/>
      <c r="TNJ20" s="98"/>
      <c r="TNK20" s="98"/>
      <c r="TNL20" s="98"/>
      <c r="TNM20" s="98"/>
      <c r="TNN20" s="98"/>
      <c r="TNO20" s="98"/>
      <c r="TNP20" s="98"/>
      <c r="TNQ20" s="98"/>
      <c r="TNR20" s="98"/>
      <c r="TNS20" s="98"/>
      <c r="TNT20" s="98"/>
      <c r="TNU20" s="98"/>
      <c r="TNV20" s="98"/>
      <c r="TNW20" s="98"/>
      <c r="TNX20" s="98"/>
      <c r="TNY20" s="98"/>
      <c r="TNZ20" s="98"/>
      <c r="TOA20" s="98"/>
      <c r="TOB20" s="98"/>
      <c r="TOC20" s="98"/>
      <c r="TOD20" s="98"/>
      <c r="TOE20" s="98"/>
      <c r="TOF20" s="98"/>
      <c r="TOG20" s="98"/>
      <c r="TOH20" s="98"/>
      <c r="TOI20" s="98"/>
      <c r="TOJ20" s="98"/>
      <c r="TOK20" s="98"/>
      <c r="TOL20" s="98"/>
      <c r="TOM20" s="98"/>
      <c r="TON20" s="98"/>
      <c r="TOO20" s="98"/>
      <c r="TOP20" s="98"/>
      <c r="TOQ20" s="98"/>
      <c r="TOR20" s="98"/>
      <c r="TOS20" s="98"/>
      <c r="TOT20" s="98"/>
      <c r="TOU20" s="98"/>
      <c r="TOV20" s="98"/>
      <c r="TOW20" s="98"/>
      <c r="TOX20" s="98"/>
      <c r="TOY20" s="98"/>
      <c r="TOZ20" s="98"/>
      <c r="TPA20" s="98"/>
      <c r="TPB20" s="98"/>
      <c r="TPC20" s="98"/>
      <c r="TPD20" s="98"/>
      <c r="TPE20" s="98"/>
      <c r="TPF20" s="98"/>
      <c r="TPG20" s="98"/>
      <c r="TPH20" s="98"/>
      <c r="TPI20" s="98"/>
      <c r="TPJ20" s="98"/>
      <c r="TPK20" s="98"/>
      <c r="TPL20" s="98"/>
      <c r="TPM20" s="98"/>
      <c r="TPN20" s="98"/>
      <c r="TPO20" s="98"/>
      <c r="TPP20" s="98"/>
      <c r="TPQ20" s="98"/>
      <c r="TPR20" s="98"/>
      <c r="TPS20" s="98"/>
      <c r="TPT20" s="98"/>
      <c r="TPU20" s="98"/>
      <c r="TPV20" s="98"/>
      <c r="TPW20" s="98"/>
      <c r="TPX20" s="98"/>
      <c r="TPY20" s="98"/>
      <c r="TPZ20" s="98"/>
      <c r="TQA20" s="98"/>
      <c r="TQB20" s="98"/>
      <c r="TQC20" s="98"/>
      <c r="TQD20" s="98"/>
      <c r="TQE20" s="98"/>
      <c r="TQF20" s="98"/>
      <c r="TQG20" s="98"/>
      <c r="TQH20" s="98"/>
      <c r="TQI20" s="98"/>
      <c r="TQJ20" s="98"/>
      <c r="TQK20" s="98"/>
      <c r="TQL20" s="98"/>
      <c r="TQM20" s="98"/>
      <c r="TQN20" s="98"/>
      <c r="TQO20" s="98"/>
      <c r="TQP20" s="98"/>
      <c r="TQQ20" s="98"/>
      <c r="TQR20" s="98"/>
      <c r="TQS20" s="98"/>
      <c r="TQT20" s="98"/>
      <c r="TQU20" s="98"/>
      <c r="TQV20" s="98"/>
      <c r="TQW20" s="98"/>
      <c r="TQX20" s="98"/>
      <c r="TQY20" s="98"/>
      <c r="TQZ20" s="98"/>
      <c r="TRA20" s="98"/>
      <c r="TRB20" s="98"/>
      <c r="TRC20" s="98"/>
      <c r="TRD20" s="98"/>
      <c r="TRE20" s="98"/>
      <c r="TRF20" s="98"/>
      <c r="TRG20" s="98"/>
      <c r="TRH20" s="98"/>
      <c r="TRI20" s="98"/>
      <c r="TRJ20" s="98"/>
      <c r="TRK20" s="98"/>
      <c r="TRL20" s="98"/>
      <c r="TRM20" s="98"/>
      <c r="TRN20" s="98"/>
      <c r="TRO20" s="98"/>
      <c r="TRP20" s="98"/>
      <c r="TRQ20" s="98"/>
      <c r="TRR20" s="98"/>
      <c r="TRS20" s="98"/>
      <c r="TRT20" s="98"/>
      <c r="TRU20" s="98"/>
      <c r="TRV20" s="98"/>
      <c r="TRW20" s="98"/>
      <c r="TRX20" s="98"/>
      <c r="TRY20" s="98"/>
      <c r="TRZ20" s="98"/>
      <c r="TSA20" s="98"/>
      <c r="TSB20" s="98"/>
      <c r="TSC20" s="98"/>
      <c r="TSD20" s="98"/>
      <c r="TSE20" s="98"/>
      <c r="TSF20" s="98"/>
      <c r="TSG20" s="98"/>
      <c r="TSH20" s="98"/>
      <c r="TSI20" s="98"/>
      <c r="TSJ20" s="98"/>
      <c r="TSK20" s="98"/>
      <c r="TSL20" s="98"/>
      <c r="TSM20" s="98"/>
      <c r="TSN20" s="98"/>
      <c r="TSO20" s="98"/>
      <c r="TSP20" s="98"/>
      <c r="TSQ20" s="98"/>
      <c r="TSR20" s="98"/>
      <c r="TSS20" s="98"/>
      <c r="TST20" s="98"/>
      <c r="TSU20" s="98"/>
      <c r="TSV20" s="98"/>
      <c r="TSW20" s="98"/>
      <c r="TSX20" s="98"/>
      <c r="TSY20" s="98"/>
      <c r="TSZ20" s="98"/>
      <c r="TTA20" s="98"/>
      <c r="TTB20" s="98"/>
      <c r="TTC20" s="98"/>
      <c r="TTD20" s="98"/>
      <c r="TTE20" s="98"/>
      <c r="TTF20" s="98"/>
      <c r="TTG20" s="98"/>
      <c r="TTH20" s="98"/>
      <c r="TTI20" s="98"/>
      <c r="TTJ20" s="98"/>
      <c r="TTK20" s="98"/>
      <c r="TTL20" s="98"/>
      <c r="TTM20" s="98"/>
      <c r="TTN20" s="98"/>
      <c r="TTO20" s="98"/>
      <c r="TTP20" s="98"/>
      <c r="TTQ20" s="98"/>
      <c r="TTR20" s="98"/>
      <c r="TTS20" s="98"/>
      <c r="TTT20" s="98"/>
      <c r="TTU20" s="98"/>
      <c r="TTV20" s="98"/>
      <c r="TTW20" s="98"/>
      <c r="TTX20" s="98"/>
      <c r="TTY20" s="98"/>
      <c r="TTZ20" s="98"/>
      <c r="TUA20" s="98"/>
      <c r="TUB20" s="98"/>
      <c r="TUC20" s="98"/>
      <c r="TUD20" s="98"/>
      <c r="TUE20" s="98"/>
      <c r="TUF20" s="98"/>
      <c r="TUG20" s="98"/>
      <c r="TUH20" s="98"/>
      <c r="TUI20" s="98"/>
      <c r="TUJ20" s="98"/>
      <c r="TUK20" s="98"/>
      <c r="TUL20" s="98"/>
      <c r="TUM20" s="98"/>
      <c r="TUN20" s="98"/>
      <c r="TUO20" s="98"/>
      <c r="TUP20" s="98"/>
      <c r="TUQ20" s="98"/>
      <c r="TUR20" s="98"/>
      <c r="TUS20" s="98"/>
      <c r="TUT20" s="98"/>
      <c r="TUU20" s="98"/>
      <c r="TUV20" s="98"/>
      <c r="TUW20" s="98"/>
      <c r="TUX20" s="98"/>
      <c r="TUY20" s="98"/>
      <c r="TUZ20" s="98"/>
      <c r="TVA20" s="98"/>
      <c r="TVB20" s="98"/>
      <c r="TVC20" s="98"/>
      <c r="TVD20" s="98"/>
      <c r="TVE20" s="98"/>
      <c r="TVF20" s="98"/>
      <c r="TVG20" s="98"/>
      <c r="TVH20" s="98"/>
      <c r="TVI20" s="98"/>
      <c r="TVJ20" s="98"/>
      <c r="TVK20" s="98"/>
      <c r="TVL20" s="98"/>
      <c r="TVM20" s="98"/>
      <c r="TVN20" s="98"/>
      <c r="TVO20" s="98"/>
      <c r="TVP20" s="98"/>
      <c r="TVQ20" s="98"/>
      <c r="TVR20" s="98"/>
      <c r="TVS20" s="98"/>
      <c r="TVT20" s="98"/>
      <c r="TVU20" s="98"/>
      <c r="TVV20" s="98"/>
      <c r="TVW20" s="98"/>
      <c r="TVX20" s="98"/>
      <c r="TVY20" s="98"/>
      <c r="TVZ20" s="98"/>
      <c r="TWA20" s="98"/>
      <c r="TWB20" s="98"/>
      <c r="TWC20" s="98"/>
      <c r="TWD20" s="98"/>
      <c r="TWE20" s="98"/>
      <c r="TWF20" s="98"/>
      <c r="TWG20" s="98"/>
      <c r="TWH20" s="98"/>
      <c r="TWI20" s="98"/>
      <c r="TWJ20" s="98"/>
      <c r="TWK20" s="98"/>
      <c r="TWL20" s="98"/>
      <c r="TWM20" s="98"/>
      <c r="TWN20" s="98"/>
      <c r="TWO20" s="98"/>
      <c r="TWP20" s="98"/>
      <c r="TWQ20" s="98"/>
      <c r="TWR20" s="98"/>
      <c r="TWS20" s="98"/>
      <c r="TWT20" s="98"/>
      <c r="TWU20" s="98"/>
      <c r="TWV20" s="98"/>
      <c r="TWW20" s="98"/>
      <c r="TWX20" s="98"/>
      <c r="TWY20" s="98"/>
      <c r="TWZ20" s="98"/>
      <c r="TXA20" s="98"/>
      <c r="TXB20" s="98"/>
      <c r="TXC20" s="98"/>
      <c r="TXD20" s="98"/>
      <c r="TXE20" s="98"/>
      <c r="TXF20" s="98"/>
      <c r="TXG20" s="98"/>
      <c r="TXH20" s="98"/>
      <c r="TXI20" s="98"/>
      <c r="TXJ20" s="98"/>
      <c r="TXK20" s="98"/>
      <c r="TXL20" s="98"/>
      <c r="TXM20" s="98"/>
      <c r="TXN20" s="98"/>
      <c r="TXO20" s="98"/>
      <c r="TXP20" s="98"/>
      <c r="TXQ20" s="98"/>
      <c r="TXR20" s="98"/>
      <c r="TXS20" s="98"/>
      <c r="TXT20" s="98"/>
      <c r="TXU20" s="98"/>
      <c r="TXV20" s="98"/>
      <c r="TXW20" s="98"/>
      <c r="TXX20" s="98"/>
      <c r="TXY20" s="98"/>
      <c r="TXZ20" s="98"/>
      <c r="TYA20" s="98"/>
      <c r="TYB20" s="98"/>
      <c r="TYC20" s="98"/>
      <c r="TYD20" s="98"/>
      <c r="TYE20" s="98"/>
      <c r="TYF20" s="98"/>
      <c r="TYG20" s="98"/>
      <c r="TYH20" s="98"/>
      <c r="TYI20" s="98"/>
      <c r="TYJ20" s="98"/>
      <c r="TYK20" s="98"/>
      <c r="TYL20" s="98"/>
      <c r="TYM20" s="98"/>
      <c r="TYN20" s="98"/>
      <c r="TYO20" s="98"/>
      <c r="TYP20" s="98"/>
      <c r="TYQ20" s="98"/>
      <c r="TYR20" s="98"/>
      <c r="TYS20" s="98"/>
      <c r="TYT20" s="98"/>
      <c r="TYU20" s="98"/>
      <c r="TYV20" s="98"/>
      <c r="TYW20" s="98"/>
      <c r="TYX20" s="98"/>
      <c r="TYY20" s="98"/>
      <c r="TYZ20" s="98"/>
      <c r="TZA20" s="98"/>
      <c r="TZB20" s="98"/>
      <c r="TZC20" s="98"/>
      <c r="TZD20" s="98"/>
      <c r="TZE20" s="98"/>
      <c r="TZF20" s="98"/>
      <c r="TZG20" s="98"/>
      <c r="TZH20" s="98"/>
      <c r="TZI20" s="98"/>
      <c r="TZJ20" s="98"/>
      <c r="TZK20" s="98"/>
      <c r="TZL20" s="98"/>
      <c r="TZM20" s="98"/>
      <c r="TZN20" s="98"/>
      <c r="TZO20" s="98"/>
      <c r="TZP20" s="98"/>
      <c r="TZQ20" s="98"/>
      <c r="TZR20" s="98"/>
      <c r="TZS20" s="98"/>
      <c r="TZT20" s="98"/>
      <c r="TZU20" s="98"/>
      <c r="TZV20" s="98"/>
      <c r="TZW20" s="98"/>
      <c r="TZX20" s="98"/>
      <c r="TZY20" s="98"/>
      <c r="TZZ20" s="98"/>
      <c r="UAA20" s="98"/>
      <c r="UAB20" s="98"/>
      <c r="UAC20" s="98"/>
      <c r="UAD20" s="98"/>
      <c r="UAE20" s="98"/>
      <c r="UAF20" s="98"/>
      <c r="UAG20" s="98"/>
      <c r="UAH20" s="98"/>
      <c r="UAI20" s="98"/>
      <c r="UAJ20" s="98"/>
      <c r="UAK20" s="98"/>
      <c r="UAL20" s="98"/>
      <c r="UAM20" s="98"/>
      <c r="UAN20" s="98"/>
      <c r="UAO20" s="98"/>
      <c r="UAP20" s="98"/>
      <c r="UAQ20" s="98"/>
      <c r="UAR20" s="98"/>
      <c r="UAS20" s="98"/>
      <c r="UAT20" s="98"/>
      <c r="UAU20" s="98"/>
      <c r="UAV20" s="98"/>
      <c r="UAW20" s="98"/>
      <c r="UAX20" s="98"/>
      <c r="UAY20" s="98"/>
      <c r="UAZ20" s="98"/>
      <c r="UBA20" s="98"/>
      <c r="UBB20" s="98"/>
      <c r="UBC20" s="98"/>
      <c r="UBD20" s="98"/>
      <c r="UBE20" s="98"/>
      <c r="UBF20" s="98"/>
      <c r="UBG20" s="98"/>
      <c r="UBH20" s="98"/>
      <c r="UBI20" s="98"/>
      <c r="UBJ20" s="98"/>
      <c r="UBK20" s="98"/>
      <c r="UBL20" s="98"/>
      <c r="UBM20" s="98"/>
      <c r="UBN20" s="98"/>
      <c r="UBO20" s="98"/>
      <c r="UBP20" s="98"/>
      <c r="UBQ20" s="98"/>
      <c r="UBR20" s="98"/>
      <c r="UBS20" s="98"/>
      <c r="UBT20" s="98"/>
      <c r="UBU20" s="98"/>
      <c r="UBV20" s="98"/>
      <c r="UBW20" s="98"/>
      <c r="UBX20" s="98"/>
      <c r="UBY20" s="98"/>
      <c r="UBZ20" s="98"/>
      <c r="UCA20" s="98"/>
      <c r="UCB20" s="98"/>
      <c r="UCC20" s="98"/>
      <c r="UCD20" s="98"/>
      <c r="UCE20" s="98"/>
      <c r="UCF20" s="98"/>
      <c r="UCG20" s="98"/>
      <c r="UCH20" s="98"/>
      <c r="UCI20" s="98"/>
      <c r="UCJ20" s="98"/>
      <c r="UCK20" s="98"/>
      <c r="UCL20" s="98"/>
      <c r="UCM20" s="98"/>
      <c r="UCN20" s="98"/>
      <c r="UCO20" s="98"/>
      <c r="UCP20" s="98"/>
      <c r="UCQ20" s="98"/>
      <c r="UCR20" s="98"/>
      <c r="UCS20" s="98"/>
      <c r="UCT20" s="98"/>
      <c r="UCU20" s="98"/>
      <c r="UCV20" s="98"/>
      <c r="UCW20" s="98"/>
      <c r="UCX20" s="98"/>
      <c r="UCY20" s="98"/>
      <c r="UCZ20" s="98"/>
      <c r="UDA20" s="98"/>
      <c r="UDB20" s="98"/>
      <c r="UDC20" s="98"/>
      <c r="UDD20" s="98"/>
      <c r="UDE20" s="98"/>
      <c r="UDF20" s="98"/>
      <c r="UDG20" s="98"/>
      <c r="UDH20" s="98"/>
      <c r="UDI20" s="98"/>
      <c r="UDJ20" s="98"/>
      <c r="UDK20" s="98"/>
      <c r="UDL20" s="98"/>
      <c r="UDM20" s="98"/>
      <c r="UDN20" s="98"/>
      <c r="UDO20" s="98"/>
      <c r="UDP20" s="98"/>
      <c r="UDQ20" s="98"/>
      <c r="UDR20" s="98"/>
      <c r="UDS20" s="98"/>
      <c r="UDT20" s="98"/>
      <c r="UDU20" s="98"/>
      <c r="UDV20" s="98"/>
      <c r="UDW20" s="98"/>
      <c r="UDX20" s="98"/>
      <c r="UDY20" s="98"/>
      <c r="UDZ20" s="98"/>
      <c r="UEA20" s="98"/>
      <c r="UEB20" s="98"/>
      <c r="UEC20" s="98"/>
      <c r="UED20" s="98"/>
      <c r="UEE20" s="98"/>
      <c r="UEF20" s="98"/>
      <c r="UEG20" s="98"/>
      <c r="UEH20" s="98"/>
      <c r="UEI20" s="98"/>
      <c r="UEJ20" s="98"/>
      <c r="UEK20" s="98"/>
      <c r="UEL20" s="98"/>
      <c r="UEM20" s="98"/>
      <c r="UEN20" s="98"/>
      <c r="UEO20" s="98"/>
      <c r="UEP20" s="98"/>
      <c r="UEQ20" s="98"/>
      <c r="UER20" s="98"/>
      <c r="UES20" s="98"/>
      <c r="UET20" s="98"/>
      <c r="UEU20" s="98"/>
      <c r="UEV20" s="98"/>
      <c r="UEW20" s="98"/>
      <c r="UEX20" s="98"/>
      <c r="UEY20" s="98"/>
      <c r="UEZ20" s="98"/>
      <c r="UFA20" s="98"/>
      <c r="UFB20" s="98"/>
      <c r="UFC20" s="98"/>
      <c r="UFD20" s="98"/>
      <c r="UFE20" s="98"/>
      <c r="UFF20" s="98"/>
      <c r="UFG20" s="98"/>
      <c r="UFH20" s="98"/>
      <c r="UFI20" s="98"/>
      <c r="UFJ20" s="98"/>
      <c r="UFK20" s="98"/>
      <c r="UFL20" s="98"/>
      <c r="UFM20" s="98"/>
      <c r="UFN20" s="98"/>
      <c r="UFO20" s="98"/>
      <c r="UFP20" s="98"/>
      <c r="UFQ20" s="98"/>
      <c r="UFR20" s="98"/>
      <c r="UFS20" s="98"/>
      <c r="UFT20" s="98"/>
      <c r="UFU20" s="98"/>
      <c r="UFV20" s="98"/>
      <c r="UFW20" s="98"/>
      <c r="UFX20" s="98"/>
      <c r="UFY20" s="98"/>
      <c r="UFZ20" s="98"/>
      <c r="UGA20" s="98"/>
      <c r="UGB20" s="98"/>
      <c r="UGC20" s="98"/>
      <c r="UGD20" s="98"/>
      <c r="UGE20" s="98"/>
      <c r="UGF20" s="98"/>
      <c r="UGG20" s="98"/>
      <c r="UGH20" s="98"/>
      <c r="UGI20" s="98"/>
      <c r="UGJ20" s="98"/>
      <c r="UGK20" s="98"/>
      <c r="UGL20" s="98"/>
      <c r="UGM20" s="98"/>
      <c r="UGN20" s="98"/>
      <c r="UGO20" s="98"/>
      <c r="UGP20" s="98"/>
      <c r="UGQ20" s="98"/>
      <c r="UGR20" s="98"/>
      <c r="UGS20" s="98"/>
      <c r="UGT20" s="98"/>
      <c r="UGU20" s="98"/>
      <c r="UGV20" s="98"/>
      <c r="UGW20" s="98"/>
      <c r="UGX20" s="98"/>
      <c r="UGY20" s="98"/>
      <c r="UGZ20" s="98"/>
      <c r="UHA20" s="98"/>
      <c r="UHB20" s="98"/>
      <c r="UHC20" s="98"/>
      <c r="UHD20" s="98"/>
      <c r="UHE20" s="98"/>
      <c r="UHF20" s="98"/>
      <c r="UHG20" s="98"/>
      <c r="UHH20" s="98"/>
      <c r="UHI20" s="98"/>
      <c r="UHJ20" s="98"/>
      <c r="UHK20" s="98"/>
      <c r="UHL20" s="98"/>
      <c r="UHM20" s="98"/>
      <c r="UHN20" s="98"/>
      <c r="UHO20" s="98"/>
      <c r="UHP20" s="98"/>
      <c r="UHQ20" s="98"/>
      <c r="UHR20" s="98"/>
      <c r="UHS20" s="98"/>
      <c r="UHT20" s="98"/>
      <c r="UHU20" s="98"/>
      <c r="UHV20" s="98"/>
      <c r="UHW20" s="98"/>
      <c r="UHX20" s="98"/>
      <c r="UHY20" s="98"/>
      <c r="UHZ20" s="98"/>
      <c r="UIA20" s="98"/>
      <c r="UIB20" s="98"/>
      <c r="UIC20" s="98"/>
      <c r="UID20" s="98"/>
      <c r="UIE20" s="98"/>
      <c r="UIF20" s="98"/>
      <c r="UIG20" s="98"/>
      <c r="UIH20" s="98"/>
      <c r="UII20" s="98"/>
      <c r="UIJ20" s="98"/>
      <c r="UIK20" s="98"/>
      <c r="UIL20" s="98"/>
      <c r="UIM20" s="98"/>
      <c r="UIN20" s="98"/>
      <c r="UIO20" s="98"/>
      <c r="UIP20" s="98"/>
      <c r="UIQ20" s="98"/>
      <c r="UIR20" s="98"/>
      <c r="UIS20" s="98"/>
      <c r="UIT20" s="98"/>
      <c r="UIU20" s="98"/>
      <c r="UIV20" s="98"/>
      <c r="UIW20" s="98"/>
      <c r="UIX20" s="98"/>
      <c r="UIY20" s="98"/>
      <c r="UIZ20" s="98"/>
      <c r="UJA20" s="98"/>
      <c r="UJB20" s="98"/>
      <c r="UJC20" s="98"/>
      <c r="UJD20" s="98"/>
      <c r="UJE20" s="98"/>
      <c r="UJF20" s="98"/>
      <c r="UJG20" s="98"/>
      <c r="UJH20" s="98"/>
      <c r="UJI20" s="98"/>
      <c r="UJJ20" s="98"/>
      <c r="UJK20" s="98"/>
      <c r="UJL20" s="98"/>
      <c r="UJM20" s="98"/>
      <c r="UJN20" s="98"/>
      <c r="UJO20" s="98"/>
      <c r="UJP20" s="98"/>
      <c r="UJQ20" s="98"/>
      <c r="UJR20" s="98"/>
      <c r="UJS20" s="98"/>
      <c r="UJT20" s="98"/>
      <c r="UJU20" s="98"/>
      <c r="UJV20" s="98"/>
      <c r="UJW20" s="98"/>
      <c r="UJX20" s="98"/>
      <c r="UJY20" s="98"/>
      <c r="UJZ20" s="98"/>
      <c r="UKA20" s="98"/>
      <c r="UKB20" s="98"/>
      <c r="UKC20" s="98"/>
      <c r="UKD20" s="98"/>
      <c r="UKE20" s="98"/>
      <c r="UKF20" s="98"/>
      <c r="UKG20" s="98"/>
      <c r="UKH20" s="98"/>
      <c r="UKI20" s="98"/>
      <c r="UKJ20" s="98"/>
      <c r="UKK20" s="98"/>
      <c r="UKL20" s="98"/>
      <c r="UKM20" s="98"/>
      <c r="UKN20" s="98"/>
      <c r="UKO20" s="98"/>
      <c r="UKP20" s="98"/>
      <c r="UKQ20" s="98"/>
      <c r="UKR20" s="98"/>
      <c r="UKS20" s="98"/>
      <c r="UKT20" s="98"/>
      <c r="UKU20" s="98"/>
      <c r="UKV20" s="98"/>
      <c r="UKW20" s="98"/>
      <c r="UKX20" s="98"/>
      <c r="UKY20" s="98"/>
      <c r="UKZ20" s="98"/>
      <c r="ULA20" s="98"/>
      <c r="ULB20" s="98"/>
      <c r="ULC20" s="98"/>
      <c r="ULD20" s="98"/>
      <c r="ULE20" s="98"/>
      <c r="ULF20" s="98"/>
      <c r="ULG20" s="98"/>
      <c r="ULH20" s="98"/>
      <c r="ULI20" s="98"/>
      <c r="ULJ20" s="98"/>
      <c r="ULK20" s="98"/>
      <c r="ULL20" s="98"/>
      <c r="ULM20" s="98"/>
      <c r="ULN20" s="98"/>
      <c r="ULO20" s="98"/>
      <c r="ULP20" s="98"/>
      <c r="ULQ20" s="98"/>
      <c r="ULR20" s="98"/>
      <c r="ULS20" s="98"/>
      <c r="ULT20" s="98"/>
      <c r="ULU20" s="98"/>
      <c r="ULV20" s="98"/>
      <c r="ULW20" s="98"/>
      <c r="ULX20" s="98"/>
      <c r="ULY20" s="98"/>
      <c r="ULZ20" s="98"/>
      <c r="UMA20" s="98"/>
      <c r="UMB20" s="98"/>
      <c r="UMC20" s="98"/>
      <c r="UMD20" s="98"/>
      <c r="UME20" s="98"/>
      <c r="UMF20" s="98"/>
      <c r="UMG20" s="98"/>
      <c r="UMH20" s="98"/>
      <c r="UMI20" s="98"/>
      <c r="UMJ20" s="98"/>
      <c r="UMK20" s="98"/>
      <c r="UML20" s="98"/>
      <c r="UMM20" s="98"/>
      <c r="UMN20" s="98"/>
      <c r="UMO20" s="98"/>
      <c r="UMP20" s="98"/>
      <c r="UMQ20" s="98"/>
      <c r="UMR20" s="98"/>
      <c r="UMS20" s="98"/>
      <c r="UMT20" s="98"/>
      <c r="UMU20" s="98"/>
      <c r="UMV20" s="98"/>
      <c r="UMW20" s="98"/>
      <c r="UMX20" s="98"/>
      <c r="UMY20" s="98"/>
      <c r="UMZ20" s="98"/>
      <c r="UNA20" s="98"/>
      <c r="UNB20" s="98"/>
      <c r="UNC20" s="98"/>
      <c r="UND20" s="98"/>
      <c r="UNE20" s="98"/>
      <c r="UNF20" s="98"/>
      <c r="UNG20" s="98"/>
      <c r="UNH20" s="98"/>
      <c r="UNI20" s="98"/>
      <c r="UNJ20" s="98"/>
      <c r="UNK20" s="98"/>
      <c r="UNL20" s="98"/>
      <c r="UNM20" s="98"/>
      <c r="UNN20" s="98"/>
      <c r="UNO20" s="98"/>
      <c r="UNP20" s="98"/>
      <c r="UNQ20" s="98"/>
      <c r="UNR20" s="98"/>
      <c r="UNS20" s="98"/>
      <c r="UNT20" s="98"/>
      <c r="UNU20" s="98"/>
      <c r="UNV20" s="98"/>
      <c r="UNW20" s="98"/>
      <c r="UNX20" s="98"/>
      <c r="UNY20" s="98"/>
      <c r="UNZ20" s="98"/>
      <c r="UOA20" s="98"/>
      <c r="UOB20" s="98"/>
      <c r="UOC20" s="98"/>
      <c r="UOD20" s="98"/>
      <c r="UOE20" s="98"/>
      <c r="UOF20" s="98"/>
      <c r="UOG20" s="98"/>
      <c r="UOH20" s="98"/>
      <c r="UOI20" s="98"/>
      <c r="UOJ20" s="98"/>
      <c r="UOK20" s="98"/>
      <c r="UOL20" s="98"/>
      <c r="UOM20" s="98"/>
      <c r="UON20" s="98"/>
      <c r="UOO20" s="98"/>
      <c r="UOP20" s="98"/>
      <c r="UOQ20" s="98"/>
      <c r="UOR20" s="98"/>
      <c r="UOS20" s="98"/>
      <c r="UOT20" s="98"/>
      <c r="UOU20" s="98"/>
      <c r="UOV20" s="98"/>
      <c r="UOW20" s="98"/>
      <c r="UOX20" s="98"/>
      <c r="UOY20" s="98"/>
      <c r="UOZ20" s="98"/>
      <c r="UPA20" s="98"/>
      <c r="UPB20" s="98"/>
      <c r="UPC20" s="98"/>
      <c r="UPD20" s="98"/>
      <c r="UPE20" s="98"/>
      <c r="UPF20" s="98"/>
      <c r="UPG20" s="98"/>
      <c r="UPH20" s="98"/>
      <c r="UPI20" s="98"/>
      <c r="UPJ20" s="98"/>
      <c r="UPK20" s="98"/>
      <c r="UPL20" s="98"/>
      <c r="UPM20" s="98"/>
      <c r="UPN20" s="98"/>
      <c r="UPO20" s="98"/>
      <c r="UPP20" s="98"/>
      <c r="UPQ20" s="98"/>
      <c r="UPR20" s="98"/>
      <c r="UPS20" s="98"/>
      <c r="UPT20" s="98"/>
      <c r="UPU20" s="98"/>
      <c r="UPV20" s="98"/>
      <c r="UPW20" s="98"/>
      <c r="UPX20" s="98"/>
      <c r="UPY20" s="98"/>
      <c r="UPZ20" s="98"/>
      <c r="UQA20" s="98"/>
      <c r="UQB20" s="98"/>
      <c r="UQC20" s="98"/>
      <c r="UQD20" s="98"/>
      <c r="UQE20" s="98"/>
      <c r="UQF20" s="98"/>
      <c r="UQG20" s="98"/>
      <c r="UQH20" s="98"/>
      <c r="UQI20" s="98"/>
      <c r="UQJ20" s="98"/>
      <c r="UQK20" s="98"/>
      <c r="UQL20" s="98"/>
      <c r="UQM20" s="98"/>
      <c r="UQN20" s="98"/>
      <c r="UQO20" s="98"/>
      <c r="UQP20" s="98"/>
      <c r="UQQ20" s="98"/>
      <c r="UQR20" s="98"/>
      <c r="UQS20" s="98"/>
      <c r="UQT20" s="98"/>
      <c r="UQU20" s="98"/>
      <c r="UQV20" s="98"/>
      <c r="UQW20" s="98"/>
      <c r="UQX20" s="98"/>
      <c r="UQY20" s="98"/>
      <c r="UQZ20" s="98"/>
      <c r="URA20" s="98"/>
      <c r="URB20" s="98"/>
      <c r="URC20" s="98"/>
      <c r="URD20" s="98"/>
      <c r="URE20" s="98"/>
      <c r="URF20" s="98"/>
      <c r="URG20" s="98"/>
      <c r="URH20" s="98"/>
      <c r="URI20" s="98"/>
      <c r="URJ20" s="98"/>
      <c r="URK20" s="98"/>
      <c r="URL20" s="98"/>
      <c r="URM20" s="98"/>
      <c r="URN20" s="98"/>
      <c r="URO20" s="98"/>
      <c r="URP20" s="98"/>
      <c r="URQ20" s="98"/>
      <c r="URR20" s="98"/>
      <c r="URS20" s="98"/>
      <c r="URT20" s="98"/>
      <c r="URU20" s="98"/>
      <c r="URV20" s="98"/>
      <c r="URW20" s="98"/>
      <c r="URX20" s="98"/>
      <c r="URY20" s="98"/>
      <c r="URZ20" s="98"/>
      <c r="USA20" s="98"/>
      <c r="USB20" s="98"/>
      <c r="USC20" s="98"/>
      <c r="USD20" s="98"/>
      <c r="USE20" s="98"/>
      <c r="USF20" s="98"/>
      <c r="USG20" s="98"/>
      <c r="USH20" s="98"/>
      <c r="USI20" s="98"/>
      <c r="USJ20" s="98"/>
      <c r="USK20" s="98"/>
      <c r="USL20" s="98"/>
      <c r="USM20" s="98"/>
      <c r="USN20" s="98"/>
      <c r="USO20" s="98"/>
      <c r="USP20" s="98"/>
      <c r="USQ20" s="98"/>
      <c r="USR20" s="98"/>
      <c r="USS20" s="98"/>
      <c r="UST20" s="98"/>
      <c r="USU20" s="98"/>
      <c r="USV20" s="98"/>
      <c r="USW20" s="98"/>
      <c r="USX20" s="98"/>
      <c r="USY20" s="98"/>
      <c r="USZ20" s="98"/>
      <c r="UTA20" s="98"/>
      <c r="UTB20" s="98"/>
      <c r="UTC20" s="98"/>
      <c r="UTD20" s="98"/>
      <c r="UTE20" s="98"/>
      <c r="UTF20" s="98"/>
      <c r="UTG20" s="98"/>
      <c r="UTH20" s="98"/>
      <c r="UTI20" s="98"/>
      <c r="UTJ20" s="98"/>
      <c r="UTK20" s="98"/>
      <c r="UTL20" s="98"/>
      <c r="UTM20" s="98"/>
      <c r="UTN20" s="98"/>
      <c r="UTO20" s="98"/>
      <c r="UTP20" s="98"/>
      <c r="UTQ20" s="98"/>
      <c r="UTR20" s="98"/>
      <c r="UTS20" s="98"/>
      <c r="UTT20" s="98"/>
      <c r="UTU20" s="98"/>
      <c r="UTV20" s="98"/>
      <c r="UTW20" s="98"/>
      <c r="UTX20" s="98"/>
      <c r="UTY20" s="98"/>
      <c r="UTZ20" s="98"/>
      <c r="UUA20" s="98"/>
      <c r="UUB20" s="98"/>
      <c r="UUC20" s="98"/>
      <c r="UUD20" s="98"/>
      <c r="UUE20" s="98"/>
      <c r="UUF20" s="98"/>
      <c r="UUG20" s="98"/>
      <c r="UUH20" s="98"/>
      <c r="UUI20" s="98"/>
      <c r="UUJ20" s="98"/>
      <c r="UUK20" s="98"/>
      <c r="UUL20" s="98"/>
      <c r="UUM20" s="98"/>
      <c r="UUN20" s="98"/>
      <c r="UUO20" s="98"/>
      <c r="UUP20" s="98"/>
      <c r="UUQ20" s="98"/>
      <c r="UUR20" s="98"/>
      <c r="UUS20" s="98"/>
      <c r="UUT20" s="98"/>
      <c r="UUU20" s="98"/>
      <c r="UUV20" s="98"/>
      <c r="UUW20" s="98"/>
      <c r="UUX20" s="98"/>
      <c r="UUY20" s="98"/>
      <c r="UUZ20" s="98"/>
      <c r="UVA20" s="98"/>
      <c r="UVB20" s="98"/>
      <c r="UVC20" s="98"/>
      <c r="UVD20" s="98"/>
      <c r="UVE20" s="98"/>
      <c r="UVF20" s="98"/>
      <c r="UVG20" s="98"/>
      <c r="UVH20" s="98"/>
      <c r="UVI20" s="98"/>
      <c r="UVJ20" s="98"/>
      <c r="UVK20" s="98"/>
      <c r="UVL20" s="98"/>
      <c r="UVM20" s="98"/>
      <c r="UVN20" s="98"/>
      <c r="UVO20" s="98"/>
      <c r="UVP20" s="98"/>
      <c r="UVQ20" s="98"/>
      <c r="UVR20" s="98"/>
      <c r="UVS20" s="98"/>
      <c r="UVT20" s="98"/>
      <c r="UVU20" s="98"/>
      <c r="UVV20" s="98"/>
      <c r="UVW20" s="98"/>
      <c r="UVX20" s="98"/>
      <c r="UVY20" s="98"/>
      <c r="UVZ20" s="98"/>
      <c r="UWA20" s="98"/>
      <c r="UWB20" s="98"/>
      <c r="UWC20" s="98"/>
      <c r="UWD20" s="98"/>
      <c r="UWE20" s="98"/>
      <c r="UWF20" s="98"/>
      <c r="UWG20" s="98"/>
      <c r="UWH20" s="98"/>
      <c r="UWI20" s="98"/>
      <c r="UWJ20" s="98"/>
      <c r="UWK20" s="98"/>
      <c r="UWL20" s="98"/>
      <c r="UWM20" s="98"/>
      <c r="UWN20" s="98"/>
      <c r="UWO20" s="98"/>
      <c r="UWP20" s="98"/>
      <c r="UWQ20" s="98"/>
      <c r="UWR20" s="98"/>
      <c r="UWS20" s="98"/>
      <c r="UWT20" s="98"/>
      <c r="UWU20" s="98"/>
      <c r="UWV20" s="98"/>
      <c r="UWW20" s="98"/>
      <c r="UWX20" s="98"/>
      <c r="UWY20" s="98"/>
      <c r="UWZ20" s="98"/>
      <c r="UXA20" s="98"/>
      <c r="UXB20" s="98"/>
      <c r="UXC20" s="98"/>
      <c r="UXD20" s="98"/>
      <c r="UXE20" s="98"/>
      <c r="UXF20" s="98"/>
      <c r="UXG20" s="98"/>
      <c r="UXH20" s="98"/>
      <c r="UXI20" s="98"/>
      <c r="UXJ20" s="98"/>
      <c r="UXK20" s="98"/>
      <c r="UXL20" s="98"/>
      <c r="UXM20" s="98"/>
      <c r="UXN20" s="98"/>
      <c r="UXO20" s="98"/>
      <c r="UXP20" s="98"/>
      <c r="UXQ20" s="98"/>
      <c r="UXR20" s="98"/>
      <c r="UXS20" s="98"/>
      <c r="UXT20" s="98"/>
      <c r="UXU20" s="98"/>
      <c r="UXV20" s="98"/>
      <c r="UXW20" s="98"/>
      <c r="UXX20" s="98"/>
      <c r="UXY20" s="98"/>
      <c r="UXZ20" s="98"/>
      <c r="UYA20" s="98"/>
      <c r="UYB20" s="98"/>
      <c r="UYC20" s="98"/>
      <c r="UYD20" s="98"/>
      <c r="UYE20" s="98"/>
      <c r="UYF20" s="98"/>
      <c r="UYG20" s="98"/>
      <c r="UYH20" s="98"/>
      <c r="UYI20" s="98"/>
      <c r="UYJ20" s="98"/>
      <c r="UYK20" s="98"/>
      <c r="UYL20" s="98"/>
      <c r="UYM20" s="98"/>
      <c r="UYN20" s="98"/>
      <c r="UYO20" s="98"/>
      <c r="UYP20" s="98"/>
      <c r="UYQ20" s="98"/>
      <c r="UYR20" s="98"/>
      <c r="UYS20" s="98"/>
      <c r="UYT20" s="98"/>
      <c r="UYU20" s="98"/>
      <c r="UYV20" s="98"/>
      <c r="UYW20" s="98"/>
      <c r="UYX20" s="98"/>
      <c r="UYY20" s="98"/>
      <c r="UYZ20" s="98"/>
      <c r="UZA20" s="98"/>
      <c r="UZB20" s="98"/>
      <c r="UZC20" s="98"/>
      <c r="UZD20" s="98"/>
      <c r="UZE20" s="98"/>
      <c r="UZF20" s="98"/>
      <c r="UZG20" s="98"/>
      <c r="UZH20" s="98"/>
      <c r="UZI20" s="98"/>
      <c r="UZJ20" s="98"/>
      <c r="UZK20" s="98"/>
      <c r="UZL20" s="98"/>
      <c r="UZM20" s="98"/>
      <c r="UZN20" s="98"/>
      <c r="UZO20" s="98"/>
      <c r="UZP20" s="98"/>
      <c r="UZQ20" s="98"/>
      <c r="UZR20" s="98"/>
      <c r="UZS20" s="98"/>
      <c r="UZT20" s="98"/>
      <c r="UZU20" s="98"/>
      <c r="UZV20" s="98"/>
      <c r="UZW20" s="98"/>
      <c r="UZX20" s="98"/>
      <c r="UZY20" s="98"/>
      <c r="UZZ20" s="98"/>
      <c r="VAA20" s="98"/>
      <c r="VAB20" s="98"/>
      <c r="VAC20" s="98"/>
      <c r="VAD20" s="98"/>
      <c r="VAE20" s="98"/>
      <c r="VAF20" s="98"/>
      <c r="VAG20" s="98"/>
      <c r="VAH20" s="98"/>
      <c r="VAI20" s="98"/>
      <c r="VAJ20" s="98"/>
      <c r="VAK20" s="98"/>
      <c r="VAL20" s="98"/>
      <c r="VAM20" s="98"/>
      <c r="VAN20" s="98"/>
      <c r="VAO20" s="98"/>
      <c r="VAP20" s="98"/>
      <c r="VAQ20" s="98"/>
      <c r="VAR20" s="98"/>
      <c r="VAS20" s="98"/>
      <c r="VAT20" s="98"/>
      <c r="VAU20" s="98"/>
      <c r="VAV20" s="98"/>
      <c r="VAW20" s="98"/>
      <c r="VAX20" s="98"/>
      <c r="VAY20" s="98"/>
      <c r="VAZ20" s="98"/>
      <c r="VBA20" s="98"/>
      <c r="VBB20" s="98"/>
      <c r="VBC20" s="98"/>
      <c r="VBD20" s="98"/>
      <c r="VBE20" s="98"/>
      <c r="VBF20" s="98"/>
      <c r="VBG20" s="98"/>
      <c r="VBH20" s="98"/>
      <c r="VBI20" s="98"/>
      <c r="VBJ20" s="98"/>
      <c r="VBK20" s="98"/>
      <c r="VBL20" s="98"/>
      <c r="VBM20" s="98"/>
      <c r="VBN20" s="98"/>
      <c r="VBO20" s="98"/>
      <c r="VBP20" s="98"/>
      <c r="VBQ20" s="98"/>
      <c r="VBR20" s="98"/>
      <c r="VBS20" s="98"/>
      <c r="VBT20" s="98"/>
      <c r="VBU20" s="98"/>
      <c r="VBV20" s="98"/>
      <c r="VBW20" s="98"/>
      <c r="VBX20" s="98"/>
      <c r="VBY20" s="98"/>
      <c r="VBZ20" s="98"/>
      <c r="VCA20" s="98"/>
      <c r="VCB20" s="98"/>
      <c r="VCC20" s="98"/>
      <c r="VCD20" s="98"/>
      <c r="VCE20" s="98"/>
      <c r="VCF20" s="98"/>
      <c r="VCG20" s="98"/>
      <c r="VCH20" s="98"/>
      <c r="VCI20" s="98"/>
      <c r="VCJ20" s="98"/>
      <c r="VCK20" s="98"/>
      <c r="VCL20" s="98"/>
      <c r="VCM20" s="98"/>
      <c r="VCN20" s="98"/>
      <c r="VCO20" s="98"/>
      <c r="VCP20" s="98"/>
      <c r="VCQ20" s="98"/>
      <c r="VCR20" s="98"/>
      <c r="VCS20" s="98"/>
      <c r="VCT20" s="98"/>
      <c r="VCU20" s="98"/>
      <c r="VCV20" s="98"/>
      <c r="VCW20" s="98"/>
      <c r="VCX20" s="98"/>
      <c r="VCY20" s="98"/>
      <c r="VCZ20" s="98"/>
      <c r="VDA20" s="98"/>
      <c r="VDB20" s="98"/>
      <c r="VDC20" s="98"/>
      <c r="VDD20" s="98"/>
      <c r="VDE20" s="98"/>
      <c r="VDF20" s="98"/>
      <c r="VDG20" s="98"/>
      <c r="VDH20" s="98"/>
      <c r="VDI20" s="98"/>
      <c r="VDJ20" s="98"/>
      <c r="VDK20" s="98"/>
      <c r="VDL20" s="98"/>
      <c r="VDM20" s="98"/>
      <c r="VDN20" s="98"/>
      <c r="VDO20" s="98"/>
      <c r="VDP20" s="98"/>
      <c r="VDQ20" s="98"/>
      <c r="VDR20" s="98"/>
      <c r="VDS20" s="98"/>
      <c r="VDT20" s="98"/>
      <c r="VDU20" s="98"/>
      <c r="VDV20" s="98"/>
      <c r="VDW20" s="98"/>
      <c r="VDX20" s="98"/>
      <c r="VDY20" s="98"/>
      <c r="VDZ20" s="98"/>
      <c r="VEA20" s="98"/>
      <c r="VEB20" s="98"/>
      <c r="VEC20" s="98"/>
      <c r="VED20" s="98"/>
      <c r="VEE20" s="98"/>
      <c r="VEF20" s="98"/>
      <c r="VEG20" s="98"/>
      <c r="VEH20" s="98"/>
      <c r="VEI20" s="98"/>
      <c r="VEJ20" s="98"/>
      <c r="VEK20" s="98"/>
      <c r="VEL20" s="98"/>
      <c r="VEM20" s="98"/>
      <c r="VEN20" s="98"/>
      <c r="VEO20" s="98"/>
      <c r="VEP20" s="98"/>
      <c r="VEQ20" s="98"/>
      <c r="VER20" s="98"/>
      <c r="VES20" s="98"/>
      <c r="VET20" s="98"/>
      <c r="VEU20" s="98"/>
      <c r="VEV20" s="98"/>
      <c r="VEW20" s="98"/>
      <c r="VEX20" s="98"/>
      <c r="VEY20" s="98"/>
      <c r="VEZ20" s="98"/>
      <c r="VFA20" s="98"/>
      <c r="VFB20" s="98"/>
      <c r="VFC20" s="98"/>
      <c r="VFD20" s="98"/>
      <c r="VFE20" s="98"/>
      <c r="VFF20" s="98"/>
      <c r="VFG20" s="98"/>
      <c r="VFH20" s="98"/>
      <c r="VFI20" s="98"/>
      <c r="VFJ20" s="98"/>
      <c r="VFK20" s="98"/>
      <c r="VFL20" s="98"/>
      <c r="VFM20" s="98"/>
      <c r="VFN20" s="98"/>
      <c r="VFO20" s="98"/>
      <c r="VFP20" s="98"/>
      <c r="VFQ20" s="98"/>
      <c r="VFR20" s="98"/>
      <c r="VFS20" s="98"/>
      <c r="VFT20" s="98"/>
      <c r="VFU20" s="98"/>
      <c r="VFV20" s="98"/>
      <c r="VFW20" s="98"/>
      <c r="VFX20" s="98"/>
      <c r="VFY20" s="98"/>
      <c r="VFZ20" s="98"/>
      <c r="VGA20" s="98"/>
      <c r="VGB20" s="98"/>
      <c r="VGC20" s="98"/>
      <c r="VGD20" s="98"/>
      <c r="VGE20" s="98"/>
      <c r="VGF20" s="98"/>
      <c r="VGG20" s="98"/>
      <c r="VGH20" s="98"/>
      <c r="VGI20" s="98"/>
      <c r="VGJ20" s="98"/>
      <c r="VGK20" s="98"/>
      <c r="VGL20" s="98"/>
      <c r="VGM20" s="98"/>
      <c r="VGN20" s="98"/>
      <c r="VGO20" s="98"/>
      <c r="VGP20" s="98"/>
      <c r="VGQ20" s="98"/>
      <c r="VGR20" s="98"/>
      <c r="VGS20" s="98"/>
      <c r="VGT20" s="98"/>
      <c r="VGU20" s="98"/>
      <c r="VGV20" s="98"/>
      <c r="VGW20" s="98"/>
      <c r="VGX20" s="98"/>
      <c r="VGY20" s="98"/>
      <c r="VGZ20" s="98"/>
      <c r="VHA20" s="98"/>
      <c r="VHB20" s="98"/>
      <c r="VHC20" s="98"/>
      <c r="VHD20" s="98"/>
      <c r="VHE20" s="98"/>
      <c r="VHF20" s="98"/>
      <c r="VHG20" s="98"/>
      <c r="VHH20" s="98"/>
      <c r="VHI20" s="98"/>
      <c r="VHJ20" s="98"/>
      <c r="VHK20" s="98"/>
      <c r="VHL20" s="98"/>
      <c r="VHM20" s="98"/>
      <c r="VHN20" s="98"/>
      <c r="VHO20" s="98"/>
      <c r="VHP20" s="98"/>
      <c r="VHQ20" s="98"/>
      <c r="VHR20" s="98"/>
      <c r="VHS20" s="98"/>
      <c r="VHT20" s="98"/>
      <c r="VHU20" s="98"/>
      <c r="VHV20" s="98"/>
      <c r="VHW20" s="98"/>
      <c r="VHX20" s="98"/>
      <c r="VHY20" s="98"/>
      <c r="VHZ20" s="98"/>
      <c r="VIA20" s="98"/>
      <c r="VIB20" s="98"/>
      <c r="VIC20" s="98"/>
      <c r="VID20" s="98"/>
      <c r="VIE20" s="98"/>
      <c r="VIF20" s="98"/>
      <c r="VIG20" s="98"/>
      <c r="VIH20" s="98"/>
      <c r="VII20" s="98"/>
      <c r="VIJ20" s="98"/>
      <c r="VIK20" s="98"/>
      <c r="VIL20" s="98"/>
      <c r="VIM20" s="98"/>
      <c r="VIN20" s="98"/>
      <c r="VIO20" s="98"/>
      <c r="VIP20" s="98"/>
      <c r="VIQ20" s="98"/>
      <c r="VIR20" s="98"/>
      <c r="VIS20" s="98"/>
      <c r="VIT20" s="98"/>
      <c r="VIU20" s="98"/>
      <c r="VIV20" s="98"/>
      <c r="VIW20" s="98"/>
      <c r="VIX20" s="98"/>
      <c r="VIY20" s="98"/>
      <c r="VIZ20" s="98"/>
      <c r="VJA20" s="98"/>
      <c r="VJB20" s="98"/>
      <c r="VJC20" s="98"/>
      <c r="VJD20" s="98"/>
      <c r="VJE20" s="98"/>
      <c r="VJF20" s="98"/>
      <c r="VJG20" s="98"/>
      <c r="VJH20" s="98"/>
      <c r="VJI20" s="98"/>
      <c r="VJJ20" s="98"/>
      <c r="VJK20" s="98"/>
      <c r="VJL20" s="98"/>
      <c r="VJM20" s="98"/>
      <c r="VJN20" s="98"/>
      <c r="VJO20" s="98"/>
      <c r="VJP20" s="98"/>
      <c r="VJQ20" s="98"/>
      <c r="VJR20" s="98"/>
      <c r="VJS20" s="98"/>
      <c r="VJT20" s="98"/>
      <c r="VJU20" s="98"/>
      <c r="VJV20" s="98"/>
      <c r="VJW20" s="98"/>
      <c r="VJX20" s="98"/>
      <c r="VJY20" s="98"/>
      <c r="VJZ20" s="98"/>
      <c r="VKA20" s="98"/>
      <c r="VKB20" s="98"/>
      <c r="VKC20" s="98"/>
      <c r="VKD20" s="98"/>
      <c r="VKE20" s="98"/>
      <c r="VKF20" s="98"/>
      <c r="VKG20" s="98"/>
      <c r="VKH20" s="98"/>
      <c r="VKI20" s="98"/>
      <c r="VKJ20" s="98"/>
      <c r="VKK20" s="98"/>
      <c r="VKL20" s="98"/>
      <c r="VKM20" s="98"/>
      <c r="VKN20" s="98"/>
      <c r="VKO20" s="98"/>
      <c r="VKP20" s="98"/>
      <c r="VKQ20" s="98"/>
      <c r="VKR20" s="98"/>
      <c r="VKS20" s="98"/>
      <c r="VKT20" s="98"/>
      <c r="VKU20" s="98"/>
      <c r="VKV20" s="98"/>
      <c r="VKW20" s="98"/>
      <c r="VKX20" s="98"/>
      <c r="VKY20" s="98"/>
      <c r="VKZ20" s="98"/>
      <c r="VLA20" s="98"/>
      <c r="VLB20" s="98"/>
      <c r="VLC20" s="98"/>
      <c r="VLD20" s="98"/>
      <c r="VLE20" s="98"/>
      <c r="VLF20" s="98"/>
      <c r="VLG20" s="98"/>
      <c r="VLH20" s="98"/>
      <c r="VLI20" s="98"/>
      <c r="VLJ20" s="98"/>
      <c r="VLK20" s="98"/>
      <c r="VLL20" s="98"/>
      <c r="VLM20" s="98"/>
      <c r="VLN20" s="98"/>
      <c r="VLO20" s="98"/>
      <c r="VLP20" s="98"/>
      <c r="VLQ20" s="98"/>
      <c r="VLR20" s="98"/>
      <c r="VLS20" s="98"/>
      <c r="VLT20" s="98"/>
      <c r="VLU20" s="98"/>
      <c r="VLV20" s="98"/>
      <c r="VLW20" s="98"/>
      <c r="VLX20" s="98"/>
      <c r="VLY20" s="98"/>
      <c r="VLZ20" s="98"/>
      <c r="VMA20" s="98"/>
      <c r="VMB20" s="98"/>
      <c r="VMC20" s="98"/>
      <c r="VMD20" s="98"/>
      <c r="VME20" s="98"/>
      <c r="VMF20" s="98"/>
      <c r="VMG20" s="98"/>
      <c r="VMH20" s="98"/>
      <c r="VMI20" s="98"/>
      <c r="VMJ20" s="98"/>
      <c r="VMK20" s="98"/>
      <c r="VML20" s="98"/>
      <c r="VMM20" s="98"/>
      <c r="VMN20" s="98"/>
      <c r="VMO20" s="98"/>
      <c r="VMP20" s="98"/>
      <c r="VMQ20" s="98"/>
      <c r="VMR20" s="98"/>
      <c r="VMS20" s="98"/>
      <c r="VMT20" s="98"/>
      <c r="VMU20" s="98"/>
      <c r="VMV20" s="98"/>
      <c r="VMW20" s="98"/>
      <c r="VMX20" s="98"/>
      <c r="VMY20" s="98"/>
      <c r="VMZ20" s="98"/>
      <c r="VNA20" s="98"/>
      <c r="VNB20" s="98"/>
      <c r="VNC20" s="98"/>
      <c r="VND20" s="98"/>
      <c r="VNE20" s="98"/>
      <c r="VNF20" s="98"/>
      <c r="VNG20" s="98"/>
      <c r="VNH20" s="98"/>
      <c r="VNI20" s="98"/>
      <c r="VNJ20" s="98"/>
      <c r="VNK20" s="98"/>
      <c r="VNL20" s="98"/>
      <c r="VNM20" s="98"/>
      <c r="VNN20" s="98"/>
      <c r="VNO20" s="98"/>
      <c r="VNP20" s="98"/>
      <c r="VNQ20" s="98"/>
      <c r="VNR20" s="98"/>
      <c r="VNS20" s="98"/>
      <c r="VNT20" s="98"/>
      <c r="VNU20" s="98"/>
      <c r="VNV20" s="98"/>
      <c r="VNW20" s="98"/>
      <c r="VNX20" s="98"/>
      <c r="VNY20" s="98"/>
      <c r="VNZ20" s="98"/>
      <c r="VOA20" s="98"/>
      <c r="VOB20" s="98"/>
      <c r="VOC20" s="98"/>
      <c r="VOD20" s="98"/>
      <c r="VOE20" s="98"/>
      <c r="VOF20" s="98"/>
      <c r="VOG20" s="98"/>
      <c r="VOH20" s="98"/>
      <c r="VOI20" s="98"/>
      <c r="VOJ20" s="98"/>
      <c r="VOK20" s="98"/>
      <c r="VOL20" s="98"/>
      <c r="VOM20" s="98"/>
      <c r="VON20" s="98"/>
      <c r="VOO20" s="98"/>
      <c r="VOP20" s="98"/>
      <c r="VOQ20" s="98"/>
      <c r="VOR20" s="98"/>
      <c r="VOS20" s="98"/>
      <c r="VOT20" s="98"/>
      <c r="VOU20" s="98"/>
      <c r="VOV20" s="98"/>
      <c r="VOW20" s="98"/>
      <c r="VOX20" s="98"/>
      <c r="VOY20" s="98"/>
      <c r="VOZ20" s="98"/>
      <c r="VPA20" s="98"/>
      <c r="VPB20" s="98"/>
      <c r="VPC20" s="98"/>
      <c r="VPD20" s="98"/>
      <c r="VPE20" s="98"/>
      <c r="VPF20" s="98"/>
      <c r="VPG20" s="98"/>
      <c r="VPH20" s="98"/>
      <c r="VPI20" s="98"/>
      <c r="VPJ20" s="98"/>
      <c r="VPK20" s="98"/>
      <c r="VPL20" s="98"/>
      <c r="VPM20" s="98"/>
      <c r="VPN20" s="98"/>
      <c r="VPO20" s="98"/>
      <c r="VPP20" s="98"/>
      <c r="VPQ20" s="98"/>
      <c r="VPR20" s="98"/>
      <c r="VPS20" s="98"/>
      <c r="VPT20" s="98"/>
      <c r="VPU20" s="98"/>
      <c r="VPV20" s="98"/>
      <c r="VPW20" s="98"/>
      <c r="VPX20" s="98"/>
      <c r="VPY20" s="98"/>
      <c r="VPZ20" s="98"/>
      <c r="VQA20" s="98"/>
      <c r="VQB20" s="98"/>
      <c r="VQC20" s="98"/>
      <c r="VQD20" s="98"/>
      <c r="VQE20" s="98"/>
      <c r="VQF20" s="98"/>
      <c r="VQG20" s="98"/>
      <c r="VQH20" s="98"/>
      <c r="VQI20" s="98"/>
      <c r="VQJ20" s="98"/>
      <c r="VQK20" s="98"/>
      <c r="VQL20" s="98"/>
      <c r="VQM20" s="98"/>
      <c r="VQN20" s="98"/>
      <c r="VQO20" s="98"/>
      <c r="VQP20" s="98"/>
      <c r="VQQ20" s="98"/>
      <c r="VQR20" s="98"/>
      <c r="VQS20" s="98"/>
      <c r="VQT20" s="98"/>
      <c r="VQU20" s="98"/>
      <c r="VQV20" s="98"/>
      <c r="VQW20" s="98"/>
      <c r="VQX20" s="98"/>
      <c r="VQY20" s="98"/>
      <c r="VQZ20" s="98"/>
      <c r="VRA20" s="98"/>
      <c r="VRB20" s="98"/>
      <c r="VRC20" s="98"/>
      <c r="VRD20" s="98"/>
      <c r="VRE20" s="98"/>
      <c r="VRF20" s="98"/>
      <c r="VRG20" s="98"/>
      <c r="VRH20" s="98"/>
      <c r="VRI20" s="98"/>
      <c r="VRJ20" s="98"/>
      <c r="VRK20" s="98"/>
      <c r="VRL20" s="98"/>
      <c r="VRM20" s="98"/>
      <c r="VRN20" s="98"/>
      <c r="VRO20" s="98"/>
      <c r="VRP20" s="98"/>
      <c r="VRQ20" s="98"/>
      <c r="VRR20" s="98"/>
      <c r="VRS20" s="98"/>
      <c r="VRT20" s="98"/>
      <c r="VRU20" s="98"/>
      <c r="VRV20" s="98"/>
      <c r="VRW20" s="98"/>
      <c r="VRX20" s="98"/>
      <c r="VRY20" s="98"/>
      <c r="VRZ20" s="98"/>
      <c r="VSA20" s="98"/>
      <c r="VSB20" s="98"/>
      <c r="VSC20" s="98"/>
      <c r="VSD20" s="98"/>
      <c r="VSE20" s="98"/>
      <c r="VSF20" s="98"/>
      <c r="VSG20" s="98"/>
      <c r="VSH20" s="98"/>
      <c r="VSI20" s="98"/>
      <c r="VSJ20" s="98"/>
      <c r="VSK20" s="98"/>
      <c r="VSL20" s="98"/>
      <c r="VSM20" s="98"/>
      <c r="VSN20" s="98"/>
      <c r="VSO20" s="98"/>
      <c r="VSP20" s="98"/>
      <c r="VSQ20" s="98"/>
      <c r="VSR20" s="98"/>
      <c r="VSS20" s="98"/>
      <c r="VST20" s="98"/>
      <c r="VSU20" s="98"/>
      <c r="VSV20" s="98"/>
      <c r="VSW20" s="98"/>
      <c r="VSX20" s="98"/>
      <c r="VSY20" s="98"/>
      <c r="VSZ20" s="98"/>
      <c r="VTA20" s="98"/>
      <c r="VTB20" s="98"/>
      <c r="VTC20" s="98"/>
      <c r="VTD20" s="98"/>
      <c r="VTE20" s="98"/>
      <c r="VTF20" s="98"/>
      <c r="VTG20" s="98"/>
      <c r="VTH20" s="98"/>
      <c r="VTI20" s="98"/>
      <c r="VTJ20" s="98"/>
      <c r="VTK20" s="98"/>
      <c r="VTL20" s="98"/>
      <c r="VTM20" s="98"/>
      <c r="VTN20" s="98"/>
      <c r="VTO20" s="98"/>
      <c r="VTP20" s="98"/>
      <c r="VTQ20" s="98"/>
      <c r="VTR20" s="98"/>
      <c r="VTS20" s="98"/>
      <c r="VTT20" s="98"/>
      <c r="VTU20" s="98"/>
      <c r="VTV20" s="98"/>
      <c r="VTW20" s="98"/>
      <c r="VTX20" s="98"/>
      <c r="VTY20" s="98"/>
      <c r="VTZ20" s="98"/>
      <c r="VUA20" s="98"/>
      <c r="VUB20" s="98"/>
      <c r="VUC20" s="98"/>
      <c r="VUD20" s="98"/>
      <c r="VUE20" s="98"/>
      <c r="VUF20" s="98"/>
      <c r="VUG20" s="98"/>
      <c r="VUH20" s="98"/>
      <c r="VUI20" s="98"/>
      <c r="VUJ20" s="98"/>
      <c r="VUK20" s="98"/>
      <c r="VUL20" s="98"/>
      <c r="VUM20" s="98"/>
      <c r="VUN20" s="98"/>
      <c r="VUO20" s="98"/>
      <c r="VUP20" s="98"/>
      <c r="VUQ20" s="98"/>
      <c r="VUR20" s="98"/>
      <c r="VUS20" s="98"/>
      <c r="VUT20" s="98"/>
      <c r="VUU20" s="98"/>
      <c r="VUV20" s="98"/>
      <c r="VUW20" s="98"/>
      <c r="VUX20" s="98"/>
      <c r="VUY20" s="98"/>
      <c r="VUZ20" s="98"/>
      <c r="VVA20" s="98"/>
      <c r="VVB20" s="98"/>
      <c r="VVC20" s="98"/>
      <c r="VVD20" s="98"/>
      <c r="VVE20" s="98"/>
      <c r="VVF20" s="98"/>
      <c r="VVG20" s="98"/>
      <c r="VVH20" s="98"/>
      <c r="VVI20" s="98"/>
      <c r="VVJ20" s="98"/>
      <c r="VVK20" s="98"/>
      <c r="VVL20" s="98"/>
      <c r="VVM20" s="98"/>
      <c r="VVN20" s="98"/>
      <c r="VVO20" s="98"/>
      <c r="VVP20" s="98"/>
      <c r="VVQ20" s="98"/>
      <c r="VVR20" s="98"/>
      <c r="VVS20" s="98"/>
      <c r="VVT20" s="98"/>
      <c r="VVU20" s="98"/>
      <c r="VVV20" s="98"/>
      <c r="VVW20" s="98"/>
      <c r="VVX20" s="98"/>
      <c r="VVY20" s="98"/>
      <c r="VVZ20" s="98"/>
      <c r="VWA20" s="98"/>
      <c r="VWB20" s="98"/>
      <c r="VWC20" s="98"/>
      <c r="VWD20" s="98"/>
      <c r="VWE20" s="98"/>
      <c r="VWF20" s="98"/>
      <c r="VWG20" s="98"/>
      <c r="VWH20" s="98"/>
      <c r="VWI20" s="98"/>
      <c r="VWJ20" s="98"/>
      <c r="VWK20" s="98"/>
      <c r="VWL20" s="98"/>
      <c r="VWM20" s="98"/>
      <c r="VWN20" s="98"/>
      <c r="VWO20" s="98"/>
      <c r="VWP20" s="98"/>
      <c r="VWQ20" s="98"/>
      <c r="VWR20" s="98"/>
      <c r="VWS20" s="98"/>
      <c r="VWT20" s="98"/>
      <c r="VWU20" s="98"/>
      <c r="VWV20" s="98"/>
      <c r="VWW20" s="98"/>
      <c r="VWX20" s="98"/>
      <c r="VWY20" s="98"/>
      <c r="VWZ20" s="98"/>
      <c r="VXA20" s="98"/>
      <c r="VXB20" s="98"/>
      <c r="VXC20" s="98"/>
      <c r="VXD20" s="98"/>
      <c r="VXE20" s="98"/>
      <c r="VXF20" s="98"/>
      <c r="VXG20" s="98"/>
      <c r="VXH20" s="98"/>
      <c r="VXI20" s="98"/>
      <c r="VXJ20" s="98"/>
      <c r="VXK20" s="98"/>
      <c r="VXL20" s="98"/>
      <c r="VXM20" s="98"/>
      <c r="VXN20" s="98"/>
      <c r="VXO20" s="98"/>
      <c r="VXP20" s="98"/>
      <c r="VXQ20" s="98"/>
      <c r="VXR20" s="98"/>
      <c r="VXS20" s="98"/>
      <c r="VXT20" s="98"/>
      <c r="VXU20" s="98"/>
      <c r="VXV20" s="98"/>
      <c r="VXW20" s="98"/>
      <c r="VXX20" s="98"/>
      <c r="VXY20" s="98"/>
      <c r="VXZ20" s="98"/>
      <c r="VYA20" s="98"/>
      <c r="VYB20" s="98"/>
      <c r="VYC20" s="98"/>
      <c r="VYD20" s="98"/>
      <c r="VYE20" s="98"/>
      <c r="VYF20" s="98"/>
      <c r="VYG20" s="98"/>
      <c r="VYH20" s="98"/>
      <c r="VYI20" s="98"/>
      <c r="VYJ20" s="98"/>
      <c r="VYK20" s="98"/>
      <c r="VYL20" s="98"/>
      <c r="VYM20" s="98"/>
      <c r="VYN20" s="98"/>
      <c r="VYO20" s="98"/>
      <c r="VYP20" s="98"/>
      <c r="VYQ20" s="98"/>
      <c r="VYR20" s="98"/>
      <c r="VYS20" s="98"/>
      <c r="VYT20" s="98"/>
      <c r="VYU20" s="98"/>
      <c r="VYV20" s="98"/>
      <c r="VYW20" s="98"/>
      <c r="VYX20" s="98"/>
      <c r="VYY20" s="98"/>
      <c r="VYZ20" s="98"/>
      <c r="VZA20" s="98"/>
      <c r="VZB20" s="98"/>
      <c r="VZC20" s="98"/>
      <c r="VZD20" s="98"/>
      <c r="VZE20" s="98"/>
      <c r="VZF20" s="98"/>
      <c r="VZG20" s="98"/>
      <c r="VZH20" s="98"/>
      <c r="VZI20" s="98"/>
      <c r="VZJ20" s="98"/>
      <c r="VZK20" s="98"/>
      <c r="VZL20" s="98"/>
      <c r="VZM20" s="98"/>
      <c r="VZN20" s="98"/>
      <c r="VZO20" s="98"/>
      <c r="VZP20" s="98"/>
      <c r="VZQ20" s="98"/>
      <c r="VZR20" s="98"/>
      <c r="VZS20" s="98"/>
      <c r="VZT20" s="98"/>
      <c r="VZU20" s="98"/>
      <c r="VZV20" s="98"/>
      <c r="VZW20" s="98"/>
      <c r="VZX20" s="98"/>
      <c r="VZY20" s="98"/>
      <c r="VZZ20" s="98"/>
      <c r="WAA20" s="98"/>
      <c r="WAB20" s="98"/>
      <c r="WAC20" s="98"/>
      <c r="WAD20" s="98"/>
      <c r="WAE20" s="98"/>
      <c r="WAF20" s="98"/>
      <c r="WAG20" s="98"/>
      <c r="WAH20" s="98"/>
      <c r="WAI20" s="98"/>
      <c r="WAJ20" s="98"/>
      <c r="WAK20" s="98"/>
      <c r="WAL20" s="98"/>
      <c r="WAM20" s="98"/>
      <c r="WAN20" s="98"/>
      <c r="WAO20" s="98"/>
      <c r="WAP20" s="98"/>
      <c r="WAQ20" s="98"/>
      <c r="WAR20" s="98"/>
      <c r="WAS20" s="98"/>
      <c r="WAT20" s="98"/>
      <c r="WAU20" s="98"/>
      <c r="WAV20" s="98"/>
      <c r="WAW20" s="98"/>
      <c r="WAX20" s="98"/>
      <c r="WAY20" s="98"/>
      <c r="WAZ20" s="98"/>
      <c r="WBA20" s="98"/>
      <c r="WBB20" s="98"/>
      <c r="WBC20" s="98"/>
      <c r="WBD20" s="98"/>
      <c r="WBE20" s="98"/>
      <c r="WBF20" s="98"/>
      <c r="WBG20" s="98"/>
      <c r="WBH20" s="98"/>
      <c r="WBI20" s="98"/>
      <c r="WBJ20" s="98"/>
      <c r="WBK20" s="98"/>
      <c r="WBL20" s="98"/>
      <c r="WBM20" s="98"/>
      <c r="WBN20" s="98"/>
      <c r="WBO20" s="98"/>
      <c r="WBP20" s="98"/>
      <c r="WBQ20" s="98"/>
      <c r="WBR20" s="98"/>
      <c r="WBS20" s="98"/>
      <c r="WBT20" s="98"/>
      <c r="WBU20" s="98"/>
      <c r="WBV20" s="98"/>
      <c r="WBW20" s="98"/>
      <c r="WBX20" s="98"/>
      <c r="WBY20" s="98"/>
      <c r="WBZ20" s="98"/>
      <c r="WCA20" s="98"/>
      <c r="WCB20" s="98"/>
      <c r="WCC20" s="98"/>
      <c r="WCD20" s="98"/>
      <c r="WCE20" s="98"/>
      <c r="WCF20" s="98"/>
      <c r="WCG20" s="98"/>
      <c r="WCH20" s="98"/>
      <c r="WCI20" s="98"/>
      <c r="WCJ20" s="98"/>
      <c r="WCK20" s="98"/>
      <c r="WCL20" s="98"/>
      <c r="WCM20" s="98"/>
      <c r="WCN20" s="98"/>
      <c r="WCO20" s="98"/>
      <c r="WCP20" s="98"/>
      <c r="WCQ20" s="98"/>
      <c r="WCR20" s="98"/>
      <c r="WCS20" s="98"/>
      <c r="WCT20" s="98"/>
      <c r="WCU20" s="98"/>
      <c r="WCV20" s="98"/>
      <c r="WCW20" s="98"/>
      <c r="WCX20" s="98"/>
      <c r="WCY20" s="98"/>
      <c r="WCZ20" s="98"/>
      <c r="WDA20" s="98"/>
      <c r="WDB20" s="98"/>
      <c r="WDC20" s="98"/>
      <c r="WDD20" s="98"/>
      <c r="WDE20" s="98"/>
      <c r="WDF20" s="98"/>
      <c r="WDG20" s="98"/>
      <c r="WDH20" s="98"/>
      <c r="WDI20" s="98"/>
      <c r="WDJ20" s="98"/>
      <c r="WDK20" s="98"/>
      <c r="WDL20" s="98"/>
      <c r="WDM20" s="98"/>
      <c r="WDN20" s="98"/>
      <c r="WDO20" s="98"/>
      <c r="WDP20" s="98"/>
      <c r="WDQ20" s="98"/>
      <c r="WDR20" s="98"/>
      <c r="WDS20" s="98"/>
      <c r="WDT20" s="98"/>
      <c r="WDU20" s="98"/>
      <c r="WDV20" s="98"/>
      <c r="WDW20" s="98"/>
      <c r="WDX20" s="98"/>
      <c r="WDY20" s="98"/>
      <c r="WDZ20" s="98"/>
      <c r="WEA20" s="98"/>
      <c r="WEB20" s="98"/>
      <c r="WEC20" s="98"/>
      <c r="WED20" s="98"/>
      <c r="WEE20" s="98"/>
      <c r="WEF20" s="98"/>
      <c r="WEG20" s="98"/>
      <c r="WEH20" s="98"/>
      <c r="WEI20" s="98"/>
      <c r="WEJ20" s="98"/>
      <c r="WEK20" s="98"/>
      <c r="WEL20" s="98"/>
      <c r="WEM20" s="98"/>
      <c r="WEN20" s="98"/>
      <c r="WEO20" s="98"/>
      <c r="WEP20" s="98"/>
      <c r="WEQ20" s="98"/>
      <c r="WER20" s="98"/>
      <c r="WES20" s="98"/>
      <c r="WET20" s="98"/>
      <c r="WEU20" s="98"/>
      <c r="WEV20" s="98"/>
      <c r="WEW20" s="98"/>
      <c r="WEX20" s="98"/>
      <c r="WEY20" s="98"/>
      <c r="WEZ20" s="98"/>
      <c r="WFA20" s="98"/>
      <c r="WFB20" s="98"/>
      <c r="WFC20" s="98"/>
      <c r="WFD20" s="98"/>
      <c r="WFE20" s="98"/>
      <c r="WFF20" s="98"/>
      <c r="WFG20" s="98"/>
      <c r="WFH20" s="98"/>
      <c r="WFI20" s="98"/>
      <c r="WFJ20" s="98"/>
      <c r="WFK20" s="98"/>
      <c r="WFL20" s="98"/>
      <c r="WFM20" s="98"/>
      <c r="WFN20" s="98"/>
      <c r="WFO20" s="98"/>
      <c r="WFP20" s="98"/>
      <c r="WFQ20" s="98"/>
      <c r="WFR20" s="98"/>
      <c r="WFS20" s="98"/>
      <c r="WFT20" s="98"/>
      <c r="WFU20" s="98"/>
      <c r="WFV20" s="98"/>
      <c r="WFW20" s="98"/>
      <c r="WFX20" s="98"/>
      <c r="WFY20" s="98"/>
      <c r="WFZ20" s="98"/>
      <c r="WGA20" s="98"/>
      <c r="WGB20" s="98"/>
      <c r="WGC20" s="98"/>
      <c r="WGD20" s="98"/>
      <c r="WGE20" s="98"/>
      <c r="WGF20" s="98"/>
      <c r="WGG20" s="98"/>
      <c r="WGH20" s="98"/>
      <c r="WGI20" s="98"/>
      <c r="WGJ20" s="98"/>
      <c r="WGK20" s="98"/>
      <c r="WGL20" s="98"/>
      <c r="WGM20" s="98"/>
      <c r="WGN20" s="98"/>
      <c r="WGO20" s="98"/>
      <c r="WGP20" s="98"/>
      <c r="WGQ20" s="98"/>
      <c r="WGR20" s="98"/>
      <c r="WGS20" s="98"/>
      <c r="WGT20" s="98"/>
      <c r="WGU20" s="98"/>
      <c r="WGV20" s="98"/>
      <c r="WGW20" s="98"/>
      <c r="WGX20" s="98"/>
      <c r="WGY20" s="98"/>
      <c r="WGZ20" s="98"/>
      <c r="WHA20" s="98"/>
      <c r="WHB20" s="98"/>
      <c r="WHC20" s="98"/>
      <c r="WHD20" s="98"/>
      <c r="WHE20" s="98"/>
      <c r="WHF20" s="98"/>
      <c r="WHG20" s="98"/>
      <c r="WHH20" s="98"/>
      <c r="WHI20" s="98"/>
      <c r="WHJ20" s="98"/>
      <c r="WHK20" s="98"/>
      <c r="WHL20" s="98"/>
      <c r="WHM20" s="98"/>
      <c r="WHN20" s="98"/>
      <c r="WHO20" s="98"/>
      <c r="WHP20" s="98"/>
      <c r="WHQ20" s="98"/>
      <c r="WHR20" s="98"/>
      <c r="WHS20" s="98"/>
      <c r="WHT20" s="98"/>
      <c r="WHU20" s="98"/>
      <c r="WHV20" s="98"/>
      <c r="WHW20" s="98"/>
      <c r="WHX20" s="98"/>
      <c r="WHY20" s="98"/>
      <c r="WHZ20" s="98"/>
      <c r="WIA20" s="98"/>
      <c r="WIB20" s="98"/>
      <c r="WIC20" s="98"/>
      <c r="WID20" s="98"/>
      <c r="WIE20" s="98"/>
      <c r="WIF20" s="98"/>
      <c r="WIG20" s="98"/>
      <c r="WIH20" s="98"/>
      <c r="WII20" s="98"/>
      <c r="WIJ20" s="98"/>
      <c r="WIK20" s="98"/>
      <c r="WIL20" s="98"/>
      <c r="WIM20" s="98"/>
      <c r="WIN20" s="98"/>
      <c r="WIO20" s="98"/>
      <c r="WIP20" s="98"/>
      <c r="WIQ20" s="98"/>
      <c r="WIR20" s="98"/>
      <c r="WIS20" s="98"/>
      <c r="WIT20" s="98"/>
      <c r="WIU20" s="98"/>
      <c r="WIV20" s="98"/>
      <c r="WIW20" s="98"/>
      <c r="WIX20" s="98"/>
      <c r="WIY20" s="98"/>
      <c r="WIZ20" s="98"/>
      <c r="WJA20" s="98"/>
      <c r="WJB20" s="98"/>
      <c r="WJC20" s="98"/>
      <c r="WJD20" s="98"/>
      <c r="WJE20" s="98"/>
      <c r="WJF20" s="98"/>
      <c r="WJG20" s="98"/>
      <c r="WJH20" s="98"/>
      <c r="WJI20" s="98"/>
      <c r="WJJ20" s="98"/>
      <c r="WJK20" s="98"/>
      <c r="WJL20" s="98"/>
      <c r="WJM20" s="98"/>
      <c r="WJN20" s="98"/>
      <c r="WJO20" s="98"/>
      <c r="WJP20" s="98"/>
      <c r="WJQ20" s="98"/>
      <c r="WJR20" s="98"/>
      <c r="WJS20" s="98"/>
      <c r="WJT20" s="98"/>
      <c r="WJU20" s="98"/>
      <c r="WJV20" s="98"/>
      <c r="WJW20" s="98"/>
      <c r="WJX20" s="98"/>
      <c r="WJY20" s="98"/>
      <c r="WJZ20" s="98"/>
      <c r="WKA20" s="98"/>
      <c r="WKB20" s="98"/>
      <c r="WKC20" s="98"/>
      <c r="WKD20" s="98"/>
      <c r="WKE20" s="98"/>
      <c r="WKF20" s="98"/>
      <c r="WKG20" s="98"/>
      <c r="WKH20" s="98"/>
      <c r="WKI20" s="98"/>
      <c r="WKJ20" s="98"/>
      <c r="WKK20" s="98"/>
      <c r="WKL20" s="98"/>
      <c r="WKM20" s="98"/>
      <c r="WKN20" s="98"/>
      <c r="WKO20" s="98"/>
      <c r="WKP20" s="98"/>
      <c r="WKQ20" s="98"/>
      <c r="WKR20" s="98"/>
      <c r="WKS20" s="98"/>
      <c r="WKT20" s="98"/>
      <c r="WKU20" s="98"/>
      <c r="WKV20" s="98"/>
      <c r="WKW20" s="98"/>
      <c r="WKX20" s="98"/>
      <c r="WKY20" s="98"/>
      <c r="WKZ20" s="98"/>
      <c r="WLA20" s="98"/>
      <c r="WLB20" s="98"/>
      <c r="WLC20" s="98"/>
      <c r="WLD20" s="98"/>
      <c r="WLE20" s="98"/>
      <c r="WLF20" s="98"/>
      <c r="WLG20" s="98"/>
      <c r="WLH20" s="98"/>
      <c r="WLI20" s="98"/>
      <c r="WLJ20" s="98"/>
      <c r="WLK20" s="98"/>
      <c r="WLL20" s="98"/>
      <c r="WLM20" s="98"/>
      <c r="WLN20" s="98"/>
      <c r="WLO20" s="98"/>
      <c r="WLP20" s="98"/>
      <c r="WLQ20" s="98"/>
      <c r="WLR20" s="98"/>
      <c r="WLS20" s="98"/>
      <c r="WLT20" s="98"/>
      <c r="WLU20" s="98"/>
      <c r="WLV20" s="98"/>
      <c r="WLW20" s="98"/>
      <c r="WLX20" s="98"/>
      <c r="WLY20" s="98"/>
      <c r="WLZ20" s="98"/>
      <c r="WMA20" s="98"/>
      <c r="WMB20" s="98"/>
      <c r="WMC20" s="98"/>
      <c r="WMD20" s="98"/>
      <c r="WME20" s="98"/>
      <c r="WMF20" s="98"/>
      <c r="WMG20" s="98"/>
      <c r="WMH20" s="98"/>
      <c r="WMI20" s="98"/>
      <c r="WMJ20" s="98"/>
      <c r="WMK20" s="98"/>
      <c r="WML20" s="98"/>
      <c r="WMM20" s="98"/>
      <c r="WMN20" s="98"/>
      <c r="WMO20" s="98"/>
      <c r="WMP20" s="98"/>
      <c r="WMQ20" s="98"/>
      <c r="WMR20" s="98"/>
      <c r="WMS20" s="98"/>
      <c r="WMT20" s="98"/>
      <c r="WMU20" s="98"/>
      <c r="WMV20" s="98"/>
      <c r="WMW20" s="98"/>
      <c r="WMX20" s="98"/>
      <c r="WMY20" s="98"/>
      <c r="WMZ20" s="98"/>
      <c r="WNA20" s="98"/>
      <c r="WNB20" s="98"/>
      <c r="WNC20" s="98"/>
      <c r="WND20" s="98"/>
      <c r="WNE20" s="98"/>
      <c r="WNF20" s="98"/>
      <c r="WNG20" s="98"/>
      <c r="WNH20" s="98"/>
      <c r="WNI20" s="98"/>
      <c r="WNJ20" s="98"/>
      <c r="WNK20" s="98"/>
      <c r="WNL20" s="98"/>
      <c r="WNM20" s="98"/>
      <c r="WNN20" s="98"/>
      <c r="WNO20" s="98"/>
      <c r="WNP20" s="98"/>
      <c r="WNQ20" s="98"/>
      <c r="WNR20" s="98"/>
      <c r="WNS20" s="98"/>
      <c r="WNT20" s="98"/>
      <c r="WNU20" s="98"/>
      <c r="WNV20" s="98"/>
      <c r="WNW20" s="98"/>
      <c r="WNX20" s="98"/>
      <c r="WNY20" s="98"/>
      <c r="WNZ20" s="98"/>
      <c r="WOA20" s="98"/>
      <c r="WOB20" s="98"/>
      <c r="WOC20" s="98"/>
      <c r="WOD20" s="98"/>
      <c r="WOE20" s="98"/>
      <c r="WOF20" s="98"/>
      <c r="WOG20" s="98"/>
      <c r="WOH20" s="98"/>
      <c r="WOI20" s="98"/>
      <c r="WOJ20" s="98"/>
      <c r="WOK20" s="98"/>
      <c r="WOL20" s="98"/>
      <c r="WOM20" s="98"/>
      <c r="WON20" s="98"/>
      <c r="WOO20" s="98"/>
      <c r="WOP20" s="98"/>
      <c r="WOQ20" s="98"/>
      <c r="WOR20" s="98"/>
      <c r="WOS20" s="98"/>
      <c r="WOT20" s="98"/>
      <c r="WOU20" s="98"/>
      <c r="WOV20" s="98"/>
      <c r="WOW20" s="98"/>
      <c r="WOX20" s="98"/>
      <c r="WOY20" s="98"/>
      <c r="WOZ20" s="98"/>
      <c r="WPA20" s="98"/>
      <c r="WPB20" s="98"/>
      <c r="WPC20" s="98"/>
      <c r="WPD20" s="98"/>
      <c r="WPE20" s="98"/>
      <c r="WPF20" s="98"/>
      <c r="WPG20" s="98"/>
      <c r="WPH20" s="98"/>
      <c r="WPI20" s="98"/>
      <c r="WPJ20" s="98"/>
      <c r="WPK20" s="98"/>
      <c r="WPL20" s="98"/>
      <c r="WPM20" s="98"/>
      <c r="WPN20" s="98"/>
      <c r="WPO20" s="98"/>
      <c r="WPP20" s="98"/>
      <c r="WPQ20" s="98"/>
      <c r="WPR20" s="98"/>
      <c r="WPS20" s="98"/>
      <c r="WPT20" s="98"/>
      <c r="WPU20" s="98"/>
      <c r="WPV20" s="98"/>
      <c r="WPW20" s="98"/>
      <c r="WPX20" s="98"/>
      <c r="WPY20" s="98"/>
      <c r="WPZ20" s="98"/>
      <c r="WQA20" s="98"/>
      <c r="WQB20" s="98"/>
      <c r="WQC20" s="98"/>
      <c r="WQD20" s="98"/>
      <c r="WQE20" s="98"/>
      <c r="WQF20" s="98"/>
      <c r="WQG20" s="98"/>
      <c r="WQH20" s="98"/>
      <c r="WQI20" s="98"/>
      <c r="WQJ20" s="98"/>
      <c r="WQK20" s="98"/>
      <c r="WQL20" s="98"/>
      <c r="WQM20" s="98"/>
      <c r="WQN20" s="98"/>
      <c r="WQO20" s="98"/>
      <c r="WQP20" s="98"/>
      <c r="WQQ20" s="98"/>
      <c r="WQR20" s="98"/>
      <c r="WQS20" s="98"/>
      <c r="WQT20" s="98"/>
      <c r="WQU20" s="98"/>
      <c r="WQV20" s="98"/>
      <c r="WQW20" s="98"/>
      <c r="WQX20" s="98"/>
      <c r="WQY20" s="98"/>
      <c r="WQZ20" s="98"/>
      <c r="WRA20" s="98"/>
      <c r="WRB20" s="98"/>
      <c r="WRC20" s="98"/>
      <c r="WRD20" s="98"/>
      <c r="WRE20" s="98"/>
      <c r="WRF20" s="98"/>
      <c r="WRG20" s="98"/>
      <c r="WRH20" s="98"/>
      <c r="WRI20" s="98"/>
      <c r="WRJ20" s="98"/>
      <c r="WRK20" s="98"/>
      <c r="WRL20" s="98"/>
      <c r="WRM20" s="98"/>
      <c r="WRN20" s="98"/>
      <c r="WRO20" s="98"/>
      <c r="WRP20" s="98"/>
      <c r="WRQ20" s="98"/>
      <c r="WRR20" s="98"/>
      <c r="WRS20" s="98"/>
      <c r="WRT20" s="98"/>
      <c r="WRU20" s="98"/>
      <c r="WRV20" s="98"/>
      <c r="WRW20" s="98"/>
      <c r="WRX20" s="98"/>
      <c r="WRY20" s="98"/>
      <c r="WRZ20" s="98"/>
      <c r="WSA20" s="98"/>
      <c r="WSB20" s="98"/>
      <c r="WSC20" s="98"/>
      <c r="WSD20" s="98"/>
      <c r="WSE20" s="98"/>
      <c r="WSF20" s="98"/>
      <c r="WSG20" s="98"/>
      <c r="WSH20" s="98"/>
      <c r="WSI20" s="98"/>
      <c r="WSJ20" s="98"/>
      <c r="WSK20" s="98"/>
      <c r="WSL20" s="98"/>
      <c r="WSM20" s="98"/>
      <c r="WSN20" s="98"/>
      <c r="WSO20" s="98"/>
      <c r="WSP20" s="98"/>
      <c r="WSQ20" s="98"/>
      <c r="WSR20" s="98"/>
      <c r="WSS20" s="98"/>
      <c r="WST20" s="98"/>
      <c r="WSU20" s="98"/>
      <c r="WSV20" s="98"/>
      <c r="WSW20" s="98"/>
      <c r="WSX20" s="98"/>
      <c r="WSY20" s="98"/>
      <c r="WSZ20" s="98"/>
      <c r="WTA20" s="98"/>
      <c r="WTB20" s="98"/>
      <c r="WTC20" s="98"/>
      <c r="WTD20" s="98"/>
      <c r="WTE20" s="98"/>
      <c r="WTF20" s="98"/>
      <c r="WTG20" s="98"/>
      <c r="WTH20" s="98"/>
      <c r="WTI20" s="98"/>
      <c r="WTJ20" s="98"/>
      <c r="WTK20" s="98"/>
      <c r="WTL20" s="98"/>
      <c r="WTM20" s="98"/>
      <c r="WTN20" s="98"/>
      <c r="WTO20" s="98"/>
      <c r="WTP20" s="98"/>
      <c r="WTQ20" s="98"/>
      <c r="WTR20" s="98"/>
      <c r="WTS20" s="98"/>
      <c r="WTT20" s="98"/>
      <c r="WTU20" s="98"/>
      <c r="WTV20" s="98"/>
      <c r="WTW20" s="98"/>
      <c r="WTX20" s="98"/>
      <c r="WTY20" s="98"/>
      <c r="WTZ20" s="98"/>
      <c r="WUA20" s="98"/>
      <c r="WUB20" s="98"/>
      <c r="WUC20" s="98"/>
      <c r="WUD20" s="98"/>
      <c r="WUE20" s="98"/>
      <c r="WUF20" s="98"/>
      <c r="WUG20" s="98"/>
      <c r="WUH20" s="98"/>
      <c r="WUI20" s="98"/>
      <c r="WUJ20" s="98"/>
      <c r="WUK20" s="98"/>
      <c r="WUL20" s="98"/>
      <c r="WUM20" s="98"/>
      <c r="WUN20" s="98"/>
      <c r="WUO20" s="98"/>
      <c r="WUP20" s="98"/>
      <c r="WUQ20" s="98"/>
      <c r="WUR20" s="98"/>
      <c r="WUS20" s="98"/>
      <c r="WUT20" s="98"/>
      <c r="WUU20" s="98"/>
      <c r="WUV20" s="98"/>
      <c r="WUW20" s="98"/>
      <c r="WUX20" s="98"/>
      <c r="WUY20" s="98"/>
      <c r="WUZ20" s="98"/>
      <c r="WVA20" s="98"/>
      <c r="WVB20" s="98"/>
      <c r="WVC20" s="98"/>
      <c r="WVD20" s="98"/>
      <c r="WVE20" s="98"/>
      <c r="WVF20" s="98"/>
      <c r="WVG20" s="98"/>
      <c r="WVH20" s="98"/>
      <c r="WVI20" s="98"/>
      <c r="WVJ20" s="98"/>
      <c r="WVK20" s="98"/>
      <c r="WVL20" s="98"/>
      <c r="WVM20" s="98"/>
      <c r="WVN20" s="98"/>
      <c r="WVO20" s="98"/>
      <c r="WVP20" s="98"/>
      <c r="WVQ20" s="98"/>
      <c r="WVR20" s="98"/>
      <c r="WVS20" s="98"/>
      <c r="WVT20" s="98"/>
      <c r="WVU20" s="98"/>
      <c r="WVV20" s="98"/>
      <c r="WVW20" s="98"/>
      <c r="WVX20" s="98"/>
      <c r="WVY20" s="98"/>
      <c r="WVZ20" s="98"/>
      <c r="WWA20" s="98"/>
      <c r="WWB20" s="98"/>
      <c r="WWC20" s="98"/>
      <c r="WWD20" s="98"/>
      <c r="WWE20" s="98"/>
      <c r="WWF20" s="98"/>
      <c r="WWG20" s="98"/>
      <c r="WWH20" s="98"/>
      <c r="WWI20" s="98"/>
      <c r="WWJ20" s="98"/>
      <c r="WWK20" s="98"/>
      <c r="WWL20" s="98"/>
      <c r="WWM20" s="98"/>
      <c r="WWN20" s="98"/>
      <c r="WWO20" s="98"/>
      <c r="WWP20" s="98"/>
      <c r="WWQ20" s="98"/>
      <c r="WWR20" s="98"/>
      <c r="WWS20" s="98"/>
      <c r="WWT20" s="98"/>
      <c r="WWU20" s="98"/>
      <c r="WWV20" s="98"/>
      <c r="WWW20" s="98"/>
      <c r="WWX20" s="98"/>
      <c r="WWY20" s="98"/>
      <c r="WWZ20" s="98"/>
      <c r="WXA20" s="98"/>
      <c r="WXB20" s="98"/>
      <c r="WXC20" s="98"/>
      <c r="WXD20" s="98"/>
      <c r="WXE20" s="98"/>
      <c r="WXF20" s="98"/>
      <c r="WXG20" s="98"/>
      <c r="WXH20" s="98"/>
      <c r="WXI20" s="98"/>
      <c r="WXJ20" s="98"/>
      <c r="WXK20" s="98"/>
      <c r="WXL20" s="98"/>
      <c r="WXM20" s="98"/>
      <c r="WXN20" s="98"/>
      <c r="WXO20" s="98"/>
      <c r="WXP20" s="98"/>
      <c r="WXQ20" s="98"/>
      <c r="WXR20" s="98"/>
      <c r="WXS20" s="98"/>
      <c r="WXT20" s="98"/>
      <c r="WXU20" s="98"/>
      <c r="WXV20" s="98"/>
      <c r="WXW20" s="98"/>
      <c r="WXX20" s="98"/>
      <c r="WXY20" s="98"/>
      <c r="WXZ20" s="98"/>
      <c r="WYA20" s="98"/>
      <c r="WYB20" s="98"/>
      <c r="WYC20" s="98"/>
      <c r="WYD20" s="98"/>
      <c r="WYE20" s="98"/>
      <c r="WYF20" s="98"/>
      <c r="WYG20" s="98"/>
      <c r="WYH20" s="98"/>
      <c r="WYI20" s="98"/>
      <c r="WYJ20" s="98"/>
      <c r="WYK20" s="98"/>
      <c r="WYL20" s="98"/>
      <c r="WYM20" s="98"/>
      <c r="WYN20" s="98"/>
      <c r="WYO20" s="98"/>
      <c r="WYP20" s="98"/>
      <c r="WYQ20" s="98"/>
      <c r="WYR20" s="98"/>
      <c r="WYS20" s="98"/>
      <c r="WYT20" s="98"/>
      <c r="WYU20" s="98"/>
      <c r="WYV20" s="98"/>
      <c r="WYW20" s="98"/>
      <c r="WYX20" s="98"/>
      <c r="WYY20" s="98"/>
      <c r="WYZ20" s="98"/>
      <c r="WZA20" s="98"/>
      <c r="WZB20" s="98"/>
      <c r="WZC20" s="98"/>
      <c r="WZD20" s="98"/>
      <c r="WZE20" s="98"/>
      <c r="WZF20" s="98"/>
      <c r="WZG20" s="98"/>
      <c r="WZH20" s="98"/>
      <c r="WZI20" s="98"/>
      <c r="WZJ20" s="98"/>
      <c r="WZK20" s="98"/>
      <c r="WZL20" s="98"/>
      <c r="WZM20" s="98"/>
      <c r="WZN20" s="98"/>
      <c r="WZO20" s="98"/>
      <c r="WZP20" s="98"/>
      <c r="WZQ20" s="98"/>
      <c r="WZR20" s="98"/>
      <c r="WZS20" s="98"/>
      <c r="WZT20" s="98"/>
      <c r="WZU20" s="98"/>
      <c r="WZV20" s="98"/>
      <c r="WZW20" s="98"/>
      <c r="WZX20" s="98"/>
      <c r="WZY20" s="98"/>
      <c r="WZZ20" s="98"/>
      <c r="XAA20" s="98"/>
      <c r="XAB20" s="98"/>
      <c r="XAC20" s="98"/>
      <c r="XAD20" s="98"/>
      <c r="XAE20" s="98"/>
      <c r="XAF20" s="98"/>
      <c r="XAG20" s="98"/>
      <c r="XAH20" s="98"/>
      <c r="XAI20" s="98"/>
      <c r="XAJ20" s="98"/>
      <c r="XAK20" s="98"/>
      <c r="XAL20" s="98"/>
      <c r="XAM20" s="98"/>
      <c r="XAN20" s="98"/>
      <c r="XAO20" s="98"/>
      <c r="XAP20" s="98"/>
      <c r="XAQ20" s="98"/>
      <c r="XAR20" s="98"/>
      <c r="XAS20" s="98"/>
      <c r="XAT20" s="98"/>
      <c r="XAU20" s="98"/>
      <c r="XAV20" s="98"/>
      <c r="XAW20" s="98"/>
      <c r="XAX20" s="98"/>
      <c r="XAY20" s="98"/>
      <c r="XAZ20" s="98"/>
      <c r="XBA20" s="98"/>
      <c r="XBB20" s="98"/>
      <c r="XBC20" s="98"/>
      <c r="XBD20" s="98"/>
      <c r="XBE20" s="98"/>
      <c r="XBF20" s="98"/>
      <c r="XBG20" s="98"/>
      <c r="XBH20" s="98"/>
      <c r="XBI20" s="98"/>
      <c r="XBJ20" s="98"/>
      <c r="XBK20" s="98"/>
      <c r="XBL20" s="98"/>
      <c r="XBM20" s="98"/>
      <c r="XBN20" s="98"/>
      <c r="XBO20" s="98"/>
      <c r="XBP20" s="98"/>
      <c r="XBQ20" s="98"/>
      <c r="XBR20" s="98"/>
      <c r="XBS20" s="98"/>
      <c r="XBT20" s="98"/>
      <c r="XBU20" s="98"/>
      <c r="XBV20" s="98"/>
      <c r="XBW20" s="98"/>
      <c r="XBX20" s="98"/>
      <c r="XBY20" s="98"/>
      <c r="XBZ20" s="98"/>
      <c r="XCA20" s="98"/>
      <c r="XCB20" s="98"/>
      <c r="XCC20" s="98"/>
      <c r="XCD20" s="98"/>
      <c r="XCE20" s="98"/>
      <c r="XCF20" s="98"/>
      <c r="XCG20" s="98"/>
      <c r="XCH20" s="98"/>
      <c r="XCI20" s="98"/>
      <c r="XCJ20" s="98"/>
      <c r="XCK20" s="98"/>
      <c r="XCL20" s="98"/>
      <c r="XCM20" s="98"/>
      <c r="XCN20" s="98"/>
      <c r="XCO20" s="98"/>
      <c r="XCP20" s="98"/>
      <c r="XCQ20" s="98"/>
      <c r="XCR20" s="98"/>
      <c r="XCS20" s="98"/>
      <c r="XCT20" s="98"/>
      <c r="XCU20" s="98"/>
      <c r="XCV20" s="98"/>
      <c r="XCW20" s="98"/>
      <c r="XCX20" s="98"/>
      <c r="XCY20" s="98"/>
      <c r="XCZ20" s="98"/>
      <c r="XDA20" s="98"/>
      <c r="XDB20" s="98"/>
      <c r="XDC20" s="98"/>
      <c r="XDD20" s="98"/>
      <c r="XDE20" s="98"/>
      <c r="XDF20" s="98"/>
      <c r="XDG20" s="98"/>
      <c r="XDH20" s="98"/>
      <c r="XDI20" s="98"/>
      <c r="XDJ20" s="98"/>
      <c r="XDK20" s="98"/>
      <c r="XDL20" s="98"/>
      <c r="XDM20" s="98"/>
      <c r="XDN20" s="98"/>
      <c r="XDO20" s="98"/>
      <c r="XDP20" s="98"/>
      <c r="XDQ20" s="98"/>
      <c r="XDR20" s="98"/>
      <c r="XDS20" s="98"/>
      <c r="XDT20" s="98"/>
      <c r="XDU20" s="98"/>
      <c r="XDV20" s="98"/>
      <c r="XDW20" s="98"/>
      <c r="XDX20" s="98"/>
      <c r="XDY20" s="98"/>
      <c r="XDZ20" s="98"/>
      <c r="XEA20" s="98"/>
      <c r="XEB20" s="98"/>
      <c r="XEC20" s="98"/>
      <c r="XED20" s="98"/>
      <c r="XEE20" s="98"/>
      <c r="XEF20" s="98"/>
      <c r="XEG20" s="98"/>
      <c r="XEH20" s="98"/>
      <c r="XEI20" s="98"/>
      <c r="XEJ20" s="98"/>
      <c r="XEK20" s="98"/>
      <c r="XEL20" s="98"/>
      <c r="XEM20" s="98"/>
      <c r="XEN20" s="98"/>
      <c r="XEO20" s="98"/>
    </row>
    <row r="21" s="15" customFormat="1" ht="20" customHeight="1" spans="1:16">
      <c r="A21" s="36" t="s">
        <v>76</v>
      </c>
      <c r="B21" s="37" t="s">
        <v>137</v>
      </c>
      <c r="C21" s="69"/>
      <c r="D21" s="55"/>
      <c r="E21" s="38"/>
      <c r="F21" s="38"/>
      <c r="G21" s="38"/>
      <c r="H21" s="38"/>
      <c r="I21" s="43"/>
      <c r="J21" s="79"/>
      <c r="K21" s="79"/>
      <c r="L21" s="79"/>
      <c r="M21" s="79"/>
      <c r="N21" s="101"/>
      <c r="O21" s="99"/>
      <c r="P21" s="99"/>
    </row>
    <row r="22" s="15" customFormat="1" ht="135" customHeight="1" spans="1:16">
      <c r="A22" s="70">
        <v>1</v>
      </c>
      <c r="B22" s="57" t="s">
        <v>138</v>
      </c>
      <c r="C22" s="71" t="s">
        <v>139</v>
      </c>
      <c r="D22" s="40" t="s">
        <v>139</v>
      </c>
      <c r="E22" s="49"/>
      <c r="F22" s="49"/>
      <c r="G22" s="40"/>
      <c r="H22" s="40"/>
      <c r="I22" s="80" t="s">
        <v>91</v>
      </c>
      <c r="J22" s="80"/>
      <c r="K22" s="81"/>
      <c r="L22" s="82" t="s">
        <v>116</v>
      </c>
      <c r="M22" s="83" t="s">
        <v>117</v>
      </c>
      <c r="N22" s="92" t="s">
        <v>132</v>
      </c>
      <c r="O22" s="99"/>
      <c r="P22" s="99"/>
    </row>
  </sheetData>
  <autoFilter ref="A4:XFD22">
    <extLst/>
  </autoFilter>
  <mergeCells count="15">
    <mergeCell ref="A1:M1"/>
    <mergeCell ref="A2:B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pageMargins left="0.238888888888889" right="0.238888888888889" top="0.55" bottom="0.507638888888889" header="0.349305555555556" footer="0.349305555555556"/>
  <pageSetup paperSize="9" scale="57" fitToHeight="0" orientation="landscape" useFirstPageNumber="1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对比</vt:lpstr>
      <vt:lpstr>汇总</vt:lpstr>
      <vt:lpstr>凤凰山街道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杨柏兴</dc:creator>
  <cp:lastModifiedBy>格子</cp:lastModifiedBy>
  <dcterms:created xsi:type="dcterms:W3CDTF">2022-04-23T10:58:00Z</dcterms:created>
  <dcterms:modified xsi:type="dcterms:W3CDTF">2023-01-09T08:55:27Z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CB7964A62D4D41B0B312167669C76173</vt:lpwstr>
  </property>
  <property fmtid="{D5CDD505-2E9C-101B-9397-08002B2CF9AE}" pid="4" name="KSOReadingLayout">
    <vt:bool>false</vt:bool>
  </property>
</Properties>
</file>